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zaurbaeva_aa\Desktop\"/>
    </mc:Choice>
  </mc:AlternateContent>
  <xr:revisionPtr revIDLastSave="0" documentId="8_{19A33CEF-42CA-4B30-99A7-B7AD85AC34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логовые расходы" sheetId="1" r:id="rId1"/>
    <sheet name="Справочно" sheetId="2" r:id="rId2"/>
  </sheets>
  <definedNames>
    <definedName name="Print_Titles" localSheetId="0">'Налоговые расходы'!$4:$5</definedName>
    <definedName name="_xlnm.Print_Area" localSheetId="0">'Налоговые расходы'!$A$1:$J$29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I26" i="1"/>
  <c r="G26" i="1"/>
  <c r="H26" i="1"/>
  <c r="F26" i="1"/>
  <c r="H24" i="1"/>
  <c r="I24" i="1" s="1"/>
  <c r="H25" i="1"/>
  <c r="I25" i="1" s="1"/>
  <c r="J25" i="1" s="1"/>
  <c r="J24" i="1" l="1"/>
</calcChain>
</file>

<file path=xl/sharedStrings.xml><?xml version="1.0" encoding="utf-8"?>
<sst xmlns="http://schemas.openxmlformats.org/spreadsheetml/2006/main" count="121" uniqueCount="81">
  <si>
    <t>тыс. рублей</t>
  </si>
  <si>
    <t>№ п/п</t>
  </si>
  <si>
    <t>Наименование налога по которому предусматривается налоговый расход</t>
  </si>
  <si>
    <t>Наименование налогового расхода  (содержание налоговой льготы освобождения или иной преференции)</t>
  </si>
  <si>
    <t>Целевая категория плательщиков налогов, 
для которых предусмотрены налоговые расходы</t>
  </si>
  <si>
    <t>Правовое основание*</t>
  </si>
  <si>
    <t>2023 год</t>
  </si>
  <si>
    <t>2024 год</t>
  </si>
  <si>
    <t>2025 год</t>
  </si>
  <si>
    <t>прогноз</t>
  </si>
  <si>
    <t xml:space="preserve">Налог на имущество организаций </t>
  </si>
  <si>
    <t>Транспортный налог</t>
  </si>
  <si>
    <t>Упрощенная система налогообложения</t>
  </si>
  <si>
    <t>Итого</t>
  </si>
  <si>
    <t xml:space="preserve">Информация о выпадающих  доходах местных бюджетов </t>
  </si>
  <si>
    <t xml:space="preserve">Наименование налога </t>
  </si>
  <si>
    <t xml:space="preserve">НПА, которым установлена льгота </t>
  </si>
  <si>
    <t>Оценка выпадающих доходов местных бюджетов, тыс. рублей</t>
  </si>
  <si>
    <t>Земельный налог</t>
  </si>
  <si>
    <t>нормативные правовые акты представительных органов поселений</t>
  </si>
  <si>
    <t>Налог на имущество физических лиц</t>
  </si>
  <si>
    <t>2026 год</t>
  </si>
  <si>
    <t>2024 год оценка</t>
  </si>
  <si>
    <t>2027 год</t>
  </si>
  <si>
    <t>х</t>
  </si>
  <si>
    <t>2023      отчет</t>
  </si>
  <si>
    <t>Пониженная (13,5%) ставка налога в части, зачисляемой в республиканский бюджет субъектам инвестиционной деятельности в приоритетных отраслях экономики, а также юридическим лицам осуществляющим вложения собственных или привлеченных средств</t>
  </si>
  <si>
    <t>Лица, осуществляющие инвестиционную деятельность в приоритетных отраслях экономики на территории Чеченской Республики</t>
  </si>
  <si>
    <t>Закон ЧР от 10.07.2006 № 16-рз "Об инвестициях и гарантиях инвесторам в Чеченской Республике" ст.12/абз.1</t>
  </si>
  <si>
    <t>Пониженная налоговая ставка в отношении организаций, реализующих приоритетные инвестиционные проекты, включенные в перечень, утверждаемый Правительством Чеченской Республики в соответствии с Законом Чеченской Республики "Об инвестициях и гарантиях инвесторам в Чеченской Республике"</t>
  </si>
  <si>
    <t xml:space="preserve">Организации, реализующие приоритетные инвестиционные проекты, включенные в перечень, утверждаемый Правительством Чеченской Республики в соответствии с Законом Чеченской Республики от 10.06.2006 № 16-РЗ </t>
  </si>
  <si>
    <t>Закон ЧР от 13.10.2006 № 33-рз "О налоге на имущество организаций" ст.2/ч.4</t>
  </si>
  <si>
    <t>Пониженная ставка налога для государственных учреждений здравоохранения, входящих в систему обязательного медицинского страхования на территории Чеченской Республики, в отношении имущества, используемого для оказания медицинской помощи населению в рамках реализации территориальной программы обязательного медицинского страхования</t>
  </si>
  <si>
    <t>Государственные учреждения здравоохранения Чеченской Республики, входящие в систему обязательного медицинского страхования на территории Чеченской Республики, - в отношении имущества, используемого ими для оказания медицинской помощи населению в рамках реализации территориальной программы обязательного медицинского страхования.</t>
  </si>
  <si>
    <t>Закон ЧР от 13.10.2006 № 33-рз "О налоге на имущество организаций" ст.2/п.3
(до 01.01.2018 ст.3/абз.4)</t>
  </si>
  <si>
    <t>Пониженная налоговая ставка для жилищно-строительных кооперативов, жилищных кооперативов, товариществ собственников жилья, товариществ домовладельцев в отношении жилых помещений, а также общего имущества жилого дома и имущества, используемого для обеспечения эксплуатации многоквартирного дома</t>
  </si>
  <si>
    <t>Жилищно-строительные кооперативы, жилищные кооперативы, товарищества собственников жилья, товарищества домовладельцев - в отношении жилых помещений, а также общего имущества жилого дома и имущества, используемого для обеспечения эксплуатации многоквартирного дома</t>
  </si>
  <si>
    <t>Закон ЧР от 13.10.2006 № 33-рз "О налоге на имущество организаций"  ст.2/п. 3.1.</t>
  </si>
  <si>
    <t>Пониженная налоговая ставка организаций жилищно-коммунального хозяйства в отношении объектов жилищного фонда и инженерной инфраструктуры жилищно-коммунального комплекса</t>
  </si>
  <si>
    <t>Организации жилищно-коммунального хозяйства - в отношении объектов жилищного фонда и инженерной инфраструктуры жилищно-коммунального комплекса</t>
  </si>
  <si>
    <t>Закон ЧР от 13.10.2006 № 33-рз "О налоге на имущество организаций" ст.1</t>
  </si>
  <si>
    <t>Освобождаются от уплаты налога инвалиды I и II групп</t>
  </si>
  <si>
    <t>Инвалиды I и II  групп</t>
  </si>
  <si>
    <t>Закон ЧР от 13.10.2006 № 32-рз "О транспортном налоге в Чеченской Республике" ст.9/ч.1/пп.5</t>
  </si>
  <si>
    <t>Лица, признанные пострадавшими от политических репрессий, включая граждан из числа репрессированных народов, подвергшихся репрессиям на территории Российской Федерации по признакам национальной и иной принадлежности</t>
  </si>
  <si>
    <t>Освобождаются от уплаты налога лица, признанные пострадавшими от политических репрессий, включая граждан из числа репрессированных народов, подвергшихся репрессиям на территории Российской Федерации по признакам национальной и иной принадлежности</t>
  </si>
  <si>
    <t>Закон ЧР от 13.10.2006 № 32-рз "О транспортном налоге в Чеченской Республике" ст.9/ч.1/пп.6</t>
  </si>
  <si>
    <t xml:space="preserve">Пониженные (1-5% - в 2016-2017гг; 1,2 и 6 процентов - с 2018г - в зависимости от численности работников)
</t>
  </si>
  <si>
    <t>Налогоплательщиков, применяющих упрощенную систему налогообложения и выбравших в качестве объекта налогообложения доходы</t>
  </si>
  <si>
    <t>Закон ЧР от 27.11.2015 № 49-РЗ "О ставках налога, взимаемого в связи с применением упрощенной системы налогообложения" ст.1</t>
  </si>
  <si>
    <t xml:space="preserve">Пониженные (5% - в 2016-2017 гг; 5%, 7% и 15% - в 2018г.) для организаций и ИП, применяющих упрощенную систему налогообложения и выбравших в качестве объекта налогообложения доходы, уменьшенные на величину расходов, исходя из средней численности работников за налоговый (отчетный) </t>
  </si>
  <si>
    <t>Организации и ИП</t>
  </si>
  <si>
    <t>Закон ЧР от 27.11.2015 № 49-РЗ "О ставках налога, взимаемого в связи с применением упрощенной системы налогообложения" ст.2</t>
  </si>
  <si>
    <t>Освобождаются от уплаты налога Герои Советского Союза, Герои Российской Федерации, граждане, награжденные орденом Славы трех степеней</t>
  </si>
  <si>
    <t>Герои Советского Союза, Герои Российской Федерации, граждане, награжденные орденом Славы трех степеней</t>
  </si>
  <si>
    <t>Закон ЧР от 13.10.2006 № 32-рз "О транспортном налоге в Чеченской Республике" ст.9/ч.1/пп.1</t>
  </si>
  <si>
    <t>Освобождаются от уплаты налога Герои Социалистического труда, граждане, награжденные орденом Трудовой Славы трех степеней</t>
  </si>
  <si>
    <t>Герои Социалистического труда, граждане, награжденные орденом Трудовой Славы трех степеней</t>
  </si>
  <si>
    <t>Закон ЧР от 13.10.2006 № 32-рз "О транспортном налоге в Чеченской Республике" ст.9/ч.1/пп.2</t>
  </si>
  <si>
    <t>Освобождаются от уплаты налога Ветераны Великой Отечественной войны</t>
  </si>
  <si>
    <t>Ветераны Великой Отечественной войны</t>
  </si>
  <si>
    <t>Закон ЧР от 13.10.2006 № 32-рз "О транспортном налоге в Чеченской Республике" ст.9/ч.1/пп.3</t>
  </si>
  <si>
    <t>Освобождаются от уплаты налога граждане, подвергшиеся воздействию радиации вследствие чернобыльской катастрофы,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</t>
  </si>
  <si>
    <t>Участники чернобыльской катастрофы,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</t>
  </si>
  <si>
    <t>Закон ЧР от 13.10.2006 № 32-рз "О транспортном налоге в Чеченской Республике" ст.9/ч.1/пп.4</t>
  </si>
  <si>
    <t>Пониженная налоговая ставка для газораспределительных организаций, зарегистрированных на территории Чеченской Республики по месту их нахождения, в отношении имущества, относящегося к объектам газораспределительной системы</t>
  </si>
  <si>
    <t>Газораспределительные организации, зарегистрированные на территории Чеченской Республики по месту их нахождения, в отношении имущества, относящегося к объектам газораспределительной системы</t>
  </si>
  <si>
    <t>Пониженная (13,5%) ставка налога для организаций, предоставляющих рабочие места лицам, осужденным к наказанию в виде исправительных и принудительных работ и учреждений, исполняющих наказание</t>
  </si>
  <si>
    <t>Организации, предоставляющие рабочие места лицам, осужденным к наказанию в виде исправительных и принудительных работ и учреждений, исполняющих наказание, расположенных на территории Чеченской Республики</t>
  </si>
  <si>
    <t>Закон ЧР от 19.11.2009 № 62-рз "О снижении ставки налога на прибыль организаций отдельным категориям налогоплательщиков в части сумм налога, зачисляемых в республиканский бюджет" ст.1</t>
  </si>
  <si>
    <t>Пониженная (13,5%) ставка налога для банков и кредитных организаций, предоставляющих инвестиционные кредиты на льготных условиях для финансирования социально значимых инвестиционных проектов, утвержденных в установленном порядке, предусматривает льготу по налогу на прибыль, полученную в результате предоставления таких кредитов</t>
  </si>
  <si>
    <t>Банки и кредитные организации, предоставляющие инвестиционные кредиты на льготных условиях для финансирования социально значимых инвестиционных проектов, утвержденных в установленном порядке</t>
  </si>
  <si>
    <t>Закон ЧР от 10.07.2006 № 16-рз "Об инвестициях и гарантиях инвесторам в Чеченской Республике" ст.12/абз.2</t>
  </si>
  <si>
    <t>Налог на прибыль</t>
  </si>
  <si>
    <t xml:space="preserve">Освобождаются от налогообложения имущества, создаваемого или приобретаемого для реализации инвестиционного проекта, включенного в перечень, утверждаемый Правительством Чеченской Республики, в пределах срока окупаемости инвестиционного проекта </t>
  </si>
  <si>
    <t>Закон ЧР от 13.10.2006 № 33-рз "О налоге на имущество организаций" ст.3/абз.1</t>
  </si>
  <si>
    <t>Освобождаются от налогообложения имущества государственных учреждений здравоохранения, входящих в систему обязательного медицинского страхования на территории Чеченской Республики, используемого для оказания медицинской помощи населению в рамках реализации территориальной программы обязательного медицинского страхования</t>
  </si>
  <si>
    <t>Закон ЧР от 13.10.2006 № 33-рз "О налоге на имущество организаций" ст.3/абз.4</t>
  </si>
  <si>
    <t>Освобождаются от налогообложения жилых помещений, а также общего имущества жилого дома и имущества, используемого для обеспечения эксплуатации многоквартирного дома</t>
  </si>
  <si>
    <t>Закон ЧР от 13.10.2006 № 33-рз "О налоге на имущество организаций" ст.3/ абз.2</t>
  </si>
  <si>
    <t>Сведения об оценке налоговых расходов, предоставляемых в соответствии с законодательством Чеченской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</si>
</sst>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"/>
    <numFmt numFmtId="166" formatCode="#,##0.0_ ;\-#,##0.0\ "/>
  </numFmts>
  <fonts count="19">
    <font>
      <sz val="10"/>
      <color theme="1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indexed="6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PT Astra Serif"/>
      <family val="1"/>
      <charset val="204"/>
    </font>
    <font>
      <sz val="11"/>
      <color indexed="64"/>
      <name val="PT Astra Serif"/>
      <family val="1"/>
      <charset val="204"/>
    </font>
    <font>
      <b/>
      <sz val="16"/>
      <color indexed="64"/>
      <name val="PT Astra Serif"/>
      <family val="1"/>
      <charset val="204"/>
    </font>
    <font>
      <b/>
      <sz val="12"/>
      <name val="PT Astra Serif"/>
      <family val="1"/>
      <charset val="204"/>
    </font>
    <font>
      <sz val="12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indexed="64"/>
      <name val="Times New Roman"/>
      <family val="1"/>
      <charset val="204"/>
    </font>
    <font>
      <sz val="11"/>
      <name val="Times New Roman Cyr"/>
    </font>
    <font>
      <sz val="12"/>
      <color indexed="64"/>
      <name val="PT Astra Serif"/>
      <family val="1"/>
      <charset val="204"/>
    </font>
    <font>
      <i/>
      <sz val="12"/>
      <name val="PT Astra Serif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/>
    <xf numFmtId="0" fontId="14" fillId="0" borderId="0"/>
  </cellStyleXfs>
  <cellXfs count="52">
    <xf numFmtId="0" fontId="0" fillId="0" borderId="0" xfId="0"/>
    <xf numFmtId="0" fontId="6" fillId="3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166" fontId="2" fillId="3" borderId="4" xfId="2" applyNumberFormat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7" fillId="0" borderId="0" xfId="0" applyFont="1"/>
    <xf numFmtId="0" fontId="8" fillId="0" borderId="0" xfId="0" applyFont="1"/>
    <xf numFmtId="0" fontId="11" fillId="0" borderId="2" xfId="0" applyFont="1" applyBorder="1" applyAlignment="1">
      <alignment horizontal="center" vertical="center" wrapText="1"/>
    </xf>
    <xf numFmtId="165" fontId="11" fillId="3" borderId="2" xfId="2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0" xfId="0" applyFont="1" applyFill="1"/>
    <xf numFmtId="165" fontId="10" fillId="4" borderId="2" xfId="0" applyNumberFormat="1" applyFont="1" applyFill="1" applyBorder="1" applyAlignment="1">
      <alignment horizontal="center" vertical="center"/>
    </xf>
    <xf numFmtId="0" fontId="12" fillId="0" borderId="0" xfId="0" applyFont="1"/>
    <xf numFmtId="0" fontId="1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5" fillId="0" borderId="0" xfId="0" applyFont="1"/>
    <xf numFmtId="0" fontId="11" fillId="0" borderId="0" xfId="0" applyFont="1"/>
    <xf numFmtId="0" fontId="10" fillId="2" borderId="2" xfId="0" applyFont="1" applyFill="1" applyBorder="1" applyAlignment="1">
      <alignment horizontal="center" vertical="center" wrapText="1"/>
    </xf>
    <xf numFmtId="165" fontId="11" fillId="0" borderId="2" xfId="3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49" fontId="17" fillId="5" borderId="2" xfId="0" applyNumberFormat="1" applyFont="1" applyFill="1" applyBorder="1" applyAlignment="1">
      <alignment horizontal="center" vertical="center" wrapText="1"/>
    </xf>
    <xf numFmtId="14" fontId="17" fillId="5" borderId="2" xfId="0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3" fontId="17" fillId="5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right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4" borderId="6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_Законодательство 2008 (изменение налогового законодательства)" xfId="3" xr:uid="{00000000-0005-0000-0000-000002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view="pageBreakPreview" zoomScale="70" zoomScaleNormal="70" zoomScaleSheetLayoutView="70" workbookViewId="0">
      <selection activeCell="B24" sqref="B24:B25"/>
    </sheetView>
  </sheetViews>
  <sheetFormatPr defaultColWidth="9.140625" defaultRowHeight="15.75"/>
  <cols>
    <col min="1" max="1" width="8" style="6" customWidth="1"/>
    <col min="2" max="2" width="23.42578125" style="6" customWidth="1"/>
    <col min="3" max="3" width="98.7109375" style="16" customWidth="1"/>
    <col min="4" max="4" width="38.85546875" style="16" customWidth="1"/>
    <col min="5" max="5" width="53.42578125" style="16" customWidth="1"/>
    <col min="6" max="7" width="13.85546875" style="17" customWidth="1"/>
    <col min="8" max="8" width="16.85546875" style="17" customWidth="1"/>
    <col min="9" max="9" width="17.28515625" style="17" customWidth="1"/>
    <col min="10" max="10" width="23.42578125" style="17" customWidth="1"/>
    <col min="11" max="16384" width="9.140625" style="7"/>
  </cols>
  <sheetData>
    <row r="1" spans="1:10">
      <c r="F1" s="28"/>
      <c r="G1" s="28"/>
      <c r="H1" s="28"/>
      <c r="I1" s="28"/>
      <c r="J1" s="28"/>
    </row>
    <row r="2" spans="1:10" ht="20.25">
      <c r="A2" s="29" t="s">
        <v>80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.75" customHeight="1">
      <c r="I3" s="30" t="s">
        <v>0</v>
      </c>
      <c r="J3" s="30"/>
    </row>
    <row r="4" spans="1:10" ht="59.25" customHeight="1">
      <c r="A4" s="31" t="s">
        <v>1</v>
      </c>
      <c r="B4" s="31" t="s">
        <v>2</v>
      </c>
      <c r="C4" s="32" t="s">
        <v>3</v>
      </c>
      <c r="D4" s="21" t="s">
        <v>4</v>
      </c>
      <c r="E4" s="32" t="s">
        <v>5</v>
      </c>
      <c r="F4" s="32" t="s">
        <v>25</v>
      </c>
      <c r="G4" s="32" t="s">
        <v>22</v>
      </c>
      <c r="H4" s="18" t="s">
        <v>8</v>
      </c>
      <c r="I4" s="18" t="s">
        <v>21</v>
      </c>
      <c r="J4" s="18" t="s">
        <v>23</v>
      </c>
    </row>
    <row r="5" spans="1:10" ht="35.25" customHeight="1">
      <c r="A5" s="31"/>
      <c r="B5" s="31"/>
      <c r="C5" s="32"/>
      <c r="D5" s="22"/>
      <c r="E5" s="33"/>
      <c r="F5" s="33"/>
      <c r="G5" s="33"/>
      <c r="H5" s="34" t="s">
        <v>9</v>
      </c>
      <c r="I5" s="35"/>
      <c r="J5" s="36"/>
    </row>
    <row r="6" spans="1:10" s="6" customFormat="1" ht="78.75">
      <c r="A6" s="42">
        <v>1</v>
      </c>
      <c r="B6" s="41" t="s">
        <v>10</v>
      </c>
      <c r="C6" s="8" t="s">
        <v>26</v>
      </c>
      <c r="D6" s="8" t="s">
        <v>27</v>
      </c>
      <c r="E6" s="8" t="s">
        <v>28</v>
      </c>
      <c r="F6" s="9">
        <v>168001</v>
      </c>
      <c r="G6" s="9">
        <v>3755</v>
      </c>
      <c r="H6" s="9">
        <v>4320</v>
      </c>
      <c r="I6" s="9">
        <v>4320</v>
      </c>
      <c r="J6" s="9">
        <v>3205</v>
      </c>
    </row>
    <row r="7" spans="1:10" s="6" customFormat="1" ht="126">
      <c r="A7" s="43"/>
      <c r="B7" s="40"/>
      <c r="C7" s="20" t="s">
        <v>29</v>
      </c>
      <c r="D7" s="10" t="s">
        <v>30</v>
      </c>
      <c r="E7" s="8" t="s">
        <v>31</v>
      </c>
      <c r="F7" s="19">
        <v>41403</v>
      </c>
      <c r="G7" s="19">
        <v>228058</v>
      </c>
      <c r="H7" s="19">
        <v>230338.58000000002</v>
      </c>
      <c r="I7" s="19">
        <v>232641.96580000001</v>
      </c>
      <c r="J7" s="19">
        <v>234968.385458</v>
      </c>
    </row>
    <row r="8" spans="1:10" s="6" customFormat="1" ht="210.75" customHeight="1">
      <c r="A8" s="43"/>
      <c r="B8" s="40"/>
      <c r="C8" s="20" t="s">
        <v>32</v>
      </c>
      <c r="D8" s="10" t="s">
        <v>33</v>
      </c>
      <c r="E8" s="8" t="s">
        <v>34</v>
      </c>
      <c r="F8" s="9">
        <v>182309</v>
      </c>
      <c r="G8" s="9">
        <v>189857</v>
      </c>
      <c r="H8" s="9">
        <v>197451.28</v>
      </c>
      <c r="I8" s="9">
        <v>205349.33120000002</v>
      </c>
      <c r="J8" s="9">
        <v>213563.30444800001</v>
      </c>
    </row>
    <row r="9" spans="1:10" s="11" customFormat="1" ht="149.25" customHeight="1">
      <c r="A9" s="43"/>
      <c r="B9" s="40"/>
      <c r="C9" s="8" t="s">
        <v>35</v>
      </c>
      <c r="D9" s="10" t="s">
        <v>36</v>
      </c>
      <c r="E9" s="8" t="s">
        <v>37</v>
      </c>
      <c r="F9" s="9">
        <v>93902</v>
      </c>
      <c r="G9" s="9">
        <v>101630</v>
      </c>
      <c r="H9" s="9">
        <v>108033</v>
      </c>
      <c r="I9" s="9">
        <v>114591</v>
      </c>
      <c r="J9" s="9">
        <v>121375</v>
      </c>
    </row>
    <row r="10" spans="1:10" s="11" customFormat="1" ht="105.75" customHeight="1">
      <c r="A10" s="43"/>
      <c r="B10" s="40"/>
      <c r="C10" s="8" t="s">
        <v>65</v>
      </c>
      <c r="D10" s="10" t="s">
        <v>66</v>
      </c>
      <c r="E10" s="8" t="s">
        <v>37</v>
      </c>
      <c r="F10" s="9">
        <v>158178</v>
      </c>
      <c r="G10" s="9">
        <v>171196</v>
      </c>
      <c r="H10" s="9">
        <v>181981</v>
      </c>
      <c r="I10" s="9">
        <v>193027</v>
      </c>
      <c r="J10" s="9">
        <v>204454</v>
      </c>
    </row>
    <row r="11" spans="1:10" s="11" customFormat="1" ht="122.25" customHeight="1">
      <c r="A11" s="43"/>
      <c r="B11" s="40"/>
      <c r="C11" s="20" t="s">
        <v>38</v>
      </c>
      <c r="D11" s="10" t="s">
        <v>39</v>
      </c>
      <c r="E11" s="8" t="s">
        <v>40</v>
      </c>
      <c r="F11" s="9">
        <v>14938089</v>
      </c>
      <c r="G11" s="9">
        <v>11873433</v>
      </c>
      <c r="H11" s="9">
        <v>12348370.32</v>
      </c>
      <c r="I11" s="9">
        <v>12842305.132800002</v>
      </c>
      <c r="J11" s="9">
        <v>13355997.338112002</v>
      </c>
    </row>
    <row r="12" spans="1:10" s="6" customFormat="1" ht="94.5" customHeight="1">
      <c r="A12" s="44"/>
      <c r="B12" s="38"/>
      <c r="C12" s="20" t="s">
        <v>74</v>
      </c>
      <c r="D12" s="25" t="s">
        <v>30</v>
      </c>
      <c r="E12" s="8" t="s">
        <v>75</v>
      </c>
      <c r="F12" s="9" t="s">
        <v>24</v>
      </c>
      <c r="G12" s="9" t="s">
        <v>24</v>
      </c>
      <c r="H12" s="9" t="s">
        <v>24</v>
      </c>
      <c r="I12" s="9" t="s">
        <v>24</v>
      </c>
      <c r="J12" s="9" t="s">
        <v>24</v>
      </c>
    </row>
    <row r="13" spans="1:10" s="6" customFormat="1" ht="207.75" customHeight="1">
      <c r="A13" s="44"/>
      <c r="B13" s="38"/>
      <c r="C13" s="20" t="s">
        <v>76</v>
      </c>
      <c r="D13" s="10" t="s">
        <v>33</v>
      </c>
      <c r="E13" s="8" t="s">
        <v>77</v>
      </c>
      <c r="F13" s="9" t="s">
        <v>24</v>
      </c>
      <c r="G13" s="9" t="s">
        <v>24</v>
      </c>
      <c r="H13" s="9" t="s">
        <v>24</v>
      </c>
      <c r="I13" s="9" t="s">
        <v>24</v>
      </c>
      <c r="J13" s="9" t="s">
        <v>24</v>
      </c>
    </row>
    <row r="14" spans="1:10" s="6" customFormat="1" ht="151.5" customHeight="1">
      <c r="A14" s="44"/>
      <c r="B14" s="38"/>
      <c r="C14" s="20" t="s">
        <v>78</v>
      </c>
      <c r="D14" s="10" t="s">
        <v>36</v>
      </c>
      <c r="E14" s="8" t="s">
        <v>79</v>
      </c>
      <c r="F14" s="9" t="s">
        <v>24</v>
      </c>
      <c r="G14" s="9" t="s">
        <v>24</v>
      </c>
      <c r="H14" s="9" t="s">
        <v>24</v>
      </c>
      <c r="I14" s="9" t="s">
        <v>24</v>
      </c>
      <c r="J14" s="9" t="s">
        <v>24</v>
      </c>
    </row>
    <row r="15" spans="1:10" s="6" customFormat="1" ht="87.75" customHeight="1">
      <c r="A15" s="45"/>
      <c r="B15" s="38"/>
      <c r="C15" s="20" t="s">
        <v>78</v>
      </c>
      <c r="D15" s="10" t="s">
        <v>39</v>
      </c>
      <c r="E15" s="8" t="s">
        <v>79</v>
      </c>
      <c r="F15" s="9" t="s">
        <v>24</v>
      </c>
      <c r="G15" s="9" t="s">
        <v>24</v>
      </c>
      <c r="H15" s="9" t="s">
        <v>24</v>
      </c>
      <c r="I15" s="9" t="s">
        <v>24</v>
      </c>
      <c r="J15" s="9" t="s">
        <v>24</v>
      </c>
    </row>
    <row r="16" spans="1:10" s="6" customFormat="1" ht="58.5" customHeight="1">
      <c r="A16" s="42">
        <v>2</v>
      </c>
      <c r="B16" s="37" t="s">
        <v>11</v>
      </c>
      <c r="C16" s="24" t="s">
        <v>41</v>
      </c>
      <c r="D16" s="25" t="s">
        <v>42</v>
      </c>
      <c r="E16" s="26" t="s">
        <v>43</v>
      </c>
      <c r="F16" s="27">
        <v>31001</v>
      </c>
      <c r="G16" s="27">
        <v>29536</v>
      </c>
      <c r="H16" s="27">
        <v>28400</v>
      </c>
      <c r="I16" s="27">
        <v>27307.692307692309</v>
      </c>
      <c r="J16" s="27">
        <v>26257.396449704142</v>
      </c>
    </row>
    <row r="17" spans="1:10" s="6" customFormat="1" ht="87.75" customHeight="1">
      <c r="A17" s="44"/>
      <c r="B17" s="38"/>
      <c r="C17" s="24" t="s">
        <v>45</v>
      </c>
      <c r="D17" s="25" t="s">
        <v>44</v>
      </c>
      <c r="E17" s="26" t="s">
        <v>46</v>
      </c>
      <c r="F17" s="27">
        <v>6737</v>
      </c>
      <c r="G17" s="27">
        <v>6737</v>
      </c>
      <c r="H17" s="27">
        <v>6737</v>
      </c>
      <c r="I17" s="27">
        <v>6737</v>
      </c>
      <c r="J17" s="27">
        <v>6737</v>
      </c>
    </row>
    <row r="18" spans="1:10" s="6" customFormat="1" ht="87.75" customHeight="1">
      <c r="A18" s="44"/>
      <c r="B18" s="38"/>
      <c r="C18" s="24" t="s">
        <v>53</v>
      </c>
      <c r="D18" s="25" t="s">
        <v>54</v>
      </c>
      <c r="E18" s="26" t="s">
        <v>55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</row>
    <row r="19" spans="1:10" s="6" customFormat="1" ht="87.75" customHeight="1">
      <c r="A19" s="44"/>
      <c r="B19" s="38"/>
      <c r="C19" s="24" t="s">
        <v>56</v>
      </c>
      <c r="D19" s="25" t="s">
        <v>57</v>
      </c>
      <c r="E19" s="26" t="s">
        <v>58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</row>
    <row r="20" spans="1:10" s="6" customFormat="1" ht="89.25" customHeight="1">
      <c r="A20" s="44"/>
      <c r="B20" s="38"/>
      <c r="C20" s="24" t="s">
        <v>59</v>
      </c>
      <c r="D20" s="25" t="s">
        <v>60</v>
      </c>
      <c r="E20" s="26" t="s">
        <v>61</v>
      </c>
      <c r="F20" s="27">
        <v>9</v>
      </c>
      <c r="G20" s="27">
        <v>0</v>
      </c>
      <c r="H20" s="27">
        <v>0</v>
      </c>
      <c r="I20" s="27">
        <v>0</v>
      </c>
      <c r="J20" s="27">
        <v>0</v>
      </c>
    </row>
    <row r="21" spans="1:10" s="6" customFormat="1" ht="93.75" customHeight="1">
      <c r="A21" s="45"/>
      <c r="B21" s="39"/>
      <c r="C21" s="24" t="s">
        <v>62</v>
      </c>
      <c r="D21" s="25" t="s">
        <v>63</v>
      </c>
      <c r="E21" s="26" t="s">
        <v>64</v>
      </c>
      <c r="F21" s="27">
        <v>54</v>
      </c>
      <c r="G21" s="27">
        <v>3</v>
      </c>
      <c r="H21" s="27">
        <v>3</v>
      </c>
      <c r="I21" s="27">
        <v>3</v>
      </c>
      <c r="J21" s="27">
        <v>3</v>
      </c>
    </row>
    <row r="22" spans="1:10" s="6" customFormat="1" ht="98.25" customHeight="1">
      <c r="A22" s="42">
        <v>3</v>
      </c>
      <c r="B22" s="40" t="s">
        <v>73</v>
      </c>
      <c r="C22" s="26" t="s">
        <v>67</v>
      </c>
      <c r="D22" s="25" t="s">
        <v>68</v>
      </c>
      <c r="E22" s="26" t="s">
        <v>69</v>
      </c>
      <c r="F22" s="27" t="s">
        <v>24</v>
      </c>
      <c r="G22" s="27" t="s">
        <v>24</v>
      </c>
      <c r="H22" s="27" t="s">
        <v>24</v>
      </c>
      <c r="I22" s="27" t="s">
        <v>24</v>
      </c>
      <c r="J22" s="27" t="s">
        <v>24</v>
      </c>
    </row>
    <row r="23" spans="1:10" s="6" customFormat="1" ht="83.25" customHeight="1">
      <c r="A23" s="45"/>
      <c r="B23" s="39"/>
      <c r="C23" s="26" t="s">
        <v>70</v>
      </c>
      <c r="D23" s="25" t="s">
        <v>71</v>
      </c>
      <c r="E23" s="26" t="s">
        <v>72</v>
      </c>
      <c r="F23" s="27" t="s">
        <v>24</v>
      </c>
      <c r="G23" s="27" t="s">
        <v>24</v>
      </c>
      <c r="H23" s="27" t="s">
        <v>24</v>
      </c>
      <c r="I23" s="27" t="s">
        <v>24</v>
      </c>
      <c r="J23" s="27" t="s">
        <v>24</v>
      </c>
    </row>
    <row r="24" spans="1:10" s="6" customFormat="1" ht="66.75" customHeight="1">
      <c r="A24" s="42">
        <v>4</v>
      </c>
      <c r="B24" s="41" t="s">
        <v>12</v>
      </c>
      <c r="C24" s="24" t="s">
        <v>47</v>
      </c>
      <c r="D24" s="25" t="s">
        <v>48</v>
      </c>
      <c r="E24" s="26" t="s">
        <v>49</v>
      </c>
      <c r="F24" s="27">
        <v>14938089</v>
      </c>
      <c r="G24" s="27">
        <v>11873433</v>
      </c>
      <c r="H24" s="27">
        <f>G24*1.04</f>
        <v>12348370.32</v>
      </c>
      <c r="I24" s="27">
        <f t="shared" ref="I24:J25" si="0">H24*1.04</f>
        <v>12842305.132800002</v>
      </c>
      <c r="J24" s="27">
        <f t="shared" si="0"/>
        <v>13355997.338112002</v>
      </c>
    </row>
    <row r="25" spans="1:10" s="6" customFormat="1" ht="83.25" customHeight="1">
      <c r="A25" s="45"/>
      <c r="B25" s="39"/>
      <c r="C25" s="24" t="s">
        <v>50</v>
      </c>
      <c r="D25" s="25" t="s">
        <v>51</v>
      </c>
      <c r="E25" s="8" t="s">
        <v>52</v>
      </c>
      <c r="F25" s="27">
        <v>145538</v>
      </c>
      <c r="G25" s="27">
        <v>146201.5</v>
      </c>
      <c r="H25" s="27">
        <f>G25*1.04</f>
        <v>152049.56</v>
      </c>
      <c r="I25" s="27">
        <f t="shared" si="0"/>
        <v>158131.54240000001</v>
      </c>
      <c r="J25" s="27">
        <f t="shared" si="0"/>
        <v>164456.80409600001</v>
      </c>
    </row>
    <row r="26" spans="1:10" s="6" customFormat="1" ht="32.25" customHeight="1">
      <c r="A26" s="46" t="s">
        <v>13</v>
      </c>
      <c r="B26" s="47"/>
      <c r="C26" s="47"/>
      <c r="D26" s="47"/>
      <c r="E26" s="48"/>
      <c r="F26" s="12">
        <f>F6+F7+F8+F9+F10+F11+F16+F17+F20+F21+F24+F25</f>
        <v>30703310</v>
      </c>
      <c r="G26" s="12">
        <f>G6+G7+G8+G9+G10+G11+G16+G17+G21+G24+G25</f>
        <v>24623839.5</v>
      </c>
      <c r="H26" s="12">
        <f>H6+H7+H8+H9+H10+H11+H16+H17+H21+H24+H25</f>
        <v>25606054.059999999</v>
      </c>
      <c r="I26" s="12">
        <f>I6+I7+I8+I9+I10+I11+I16+I17+I21+I24+I25</f>
        <v>26626718.797307696</v>
      </c>
      <c r="J26" s="12">
        <f>J6+J7+J8+J9+J10+J11+J16+J17+J21+J24+J25</f>
        <v>27687014.566675708</v>
      </c>
    </row>
    <row r="27" spans="1:10" s="6" customFormat="1" ht="123.75" customHeight="1">
      <c r="C27" s="16"/>
      <c r="D27" s="16"/>
      <c r="E27" s="16"/>
      <c r="F27" s="17"/>
      <c r="G27" s="17"/>
      <c r="H27" s="17"/>
      <c r="I27" s="17"/>
      <c r="J27" s="17"/>
    </row>
    <row r="28" spans="1:10" s="6" customFormat="1" ht="123.75" customHeight="1">
      <c r="A28" s="23"/>
      <c r="C28" s="16"/>
      <c r="D28" s="16"/>
      <c r="E28" s="16"/>
      <c r="F28" s="17"/>
      <c r="G28" s="17"/>
      <c r="H28" s="17"/>
      <c r="I28" s="17"/>
      <c r="J28" s="17"/>
    </row>
    <row r="29" spans="1:10" s="6" customFormat="1" ht="123.75" customHeight="1">
      <c r="C29" s="16"/>
      <c r="D29" s="16"/>
      <c r="E29" s="16"/>
      <c r="F29" s="17"/>
      <c r="G29" s="17"/>
      <c r="H29" s="17"/>
      <c r="I29" s="17"/>
      <c r="J29" s="17"/>
    </row>
    <row r="30" spans="1:10" s="6" customFormat="1" ht="7.5" customHeight="1">
      <c r="C30" s="16"/>
      <c r="D30" s="16"/>
      <c r="E30" s="16"/>
      <c r="F30" s="17"/>
      <c r="G30" s="17"/>
      <c r="H30" s="17"/>
      <c r="I30" s="17"/>
      <c r="J30" s="17"/>
    </row>
    <row r="31" spans="1:10" s="6" customFormat="1" ht="107.25" hidden="1" customHeight="1">
      <c r="C31" s="16"/>
      <c r="D31" s="16"/>
      <c r="E31" s="16"/>
      <c r="F31" s="17"/>
      <c r="G31" s="17"/>
      <c r="H31" s="17"/>
      <c r="I31" s="17"/>
      <c r="J31" s="17"/>
    </row>
    <row r="32" spans="1:10" s="6" customFormat="1" ht="107.25" customHeight="1">
      <c r="C32" s="16"/>
      <c r="D32" s="16"/>
      <c r="E32" s="16"/>
      <c r="F32" s="17"/>
      <c r="G32" s="17"/>
      <c r="H32" s="17"/>
      <c r="I32" s="17"/>
      <c r="J32" s="17"/>
    </row>
    <row r="33" spans="1:10" s="6" customFormat="1" ht="107.25" customHeight="1">
      <c r="C33" s="16"/>
      <c r="D33" s="16"/>
      <c r="E33" s="16"/>
      <c r="F33" s="17"/>
      <c r="G33" s="17"/>
      <c r="H33" s="17"/>
      <c r="I33" s="17"/>
      <c r="J33" s="17"/>
    </row>
    <row r="34" spans="1:10" s="6" customFormat="1" ht="156.75" customHeight="1">
      <c r="C34" s="16"/>
      <c r="D34" s="16"/>
      <c r="E34" s="16"/>
      <c r="F34" s="17"/>
      <c r="G34" s="17"/>
      <c r="H34" s="17"/>
      <c r="I34" s="17"/>
      <c r="J34" s="17"/>
    </row>
    <row r="35" spans="1:10" s="6" customFormat="1" ht="15.75" customHeight="1">
      <c r="C35" s="16"/>
      <c r="D35" s="16"/>
      <c r="E35" s="16"/>
      <c r="F35" s="17"/>
      <c r="G35" s="17"/>
      <c r="H35" s="17"/>
      <c r="I35" s="17"/>
      <c r="J35" s="17"/>
    </row>
    <row r="36" spans="1:10" s="13" customFormat="1">
      <c r="A36" s="6"/>
      <c r="B36" s="6"/>
      <c r="C36" s="16"/>
      <c r="D36" s="16"/>
      <c r="E36" s="16"/>
      <c r="F36" s="17"/>
      <c r="G36" s="17"/>
      <c r="H36" s="17"/>
      <c r="I36" s="17"/>
      <c r="J36" s="17"/>
    </row>
    <row r="37" spans="1:10" s="13" customFormat="1" ht="38.25" customHeight="1">
      <c r="A37" s="6"/>
      <c r="B37" s="6"/>
      <c r="C37" s="16"/>
      <c r="D37" s="16"/>
      <c r="E37" s="16"/>
      <c r="F37" s="17"/>
      <c r="G37" s="17"/>
      <c r="H37" s="17"/>
      <c r="I37" s="17"/>
      <c r="J37" s="17"/>
    </row>
    <row r="38" spans="1:10" s="13" customFormat="1">
      <c r="A38" s="6"/>
      <c r="B38" s="6"/>
      <c r="C38" s="16"/>
      <c r="D38" s="16"/>
      <c r="E38" s="16"/>
      <c r="F38" s="17"/>
      <c r="G38" s="17"/>
      <c r="H38" s="17"/>
      <c r="I38" s="17"/>
      <c r="J38" s="17"/>
    </row>
    <row r="39" spans="1:10" s="13" customFormat="1">
      <c r="A39" s="6"/>
      <c r="B39" s="6"/>
      <c r="C39" s="16"/>
      <c r="D39" s="16"/>
      <c r="E39" s="16"/>
      <c r="F39" s="17"/>
      <c r="G39" s="17"/>
      <c r="H39" s="17"/>
      <c r="I39" s="17"/>
      <c r="J39" s="17"/>
    </row>
    <row r="40" spans="1:10" s="13" customFormat="1">
      <c r="A40" s="6"/>
      <c r="B40" s="6"/>
      <c r="C40" s="16"/>
      <c r="D40" s="16"/>
      <c r="E40" s="16"/>
      <c r="F40" s="17"/>
      <c r="G40" s="17"/>
      <c r="H40" s="17"/>
      <c r="I40" s="17"/>
      <c r="J40" s="17"/>
    </row>
    <row r="41" spans="1:10" s="13" customFormat="1">
      <c r="A41" s="6"/>
      <c r="B41" s="6"/>
      <c r="C41" s="16"/>
      <c r="D41" s="16"/>
      <c r="E41" s="16"/>
      <c r="F41" s="17"/>
      <c r="G41" s="17"/>
      <c r="H41" s="17"/>
      <c r="I41" s="17"/>
      <c r="J41" s="17"/>
    </row>
  </sheetData>
  <mergeCells count="19">
    <mergeCell ref="A24:A25"/>
    <mergeCell ref="B24:B25"/>
    <mergeCell ref="A26:E26"/>
    <mergeCell ref="B16:B21"/>
    <mergeCell ref="B22:B23"/>
    <mergeCell ref="B6:B15"/>
    <mergeCell ref="A6:A15"/>
    <mergeCell ref="A16:A21"/>
    <mergeCell ref="A22:A23"/>
    <mergeCell ref="F1:J1"/>
    <mergeCell ref="A2:J2"/>
    <mergeCell ref="I3:J3"/>
    <mergeCell ref="A4:A5"/>
    <mergeCell ref="B4:B5"/>
    <mergeCell ref="C4:C5"/>
    <mergeCell ref="E4:E5"/>
    <mergeCell ref="F4:F5"/>
    <mergeCell ref="G4:G5"/>
    <mergeCell ref="H5:J5"/>
  </mergeCells>
  <dataValidations count="1">
    <dataValidation errorStyle="information" allowBlank="1" showInputMessage="1" showErrorMessage="1" error="Значение не соответствует закрытому списку значений" sqref="F24:J25" xr:uid="{5B1B70D7-8636-45C5-9CC0-E9C81E332BAD}"/>
  </dataValidations>
  <pageMargins left="0.15748031496062992" right="0.15748031496062992" top="0.15748031496062992" bottom="0.15748031496062992" header="0" footer="0"/>
  <pageSetup paperSize="9" scale="48" fitToHeight="0" orientation="landscape" r:id="rId1"/>
  <headerFooter>
    <oddFooter>&amp;R&amp;P</oddFooter>
  </headerFooter>
  <rowBreaks count="1" manualBreakCount="1">
    <brk id="1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view="pageBreakPreview" zoomScale="85" zoomScaleNormal="100" zoomScaleSheetLayoutView="85" workbookViewId="0">
      <selection activeCell="D6" sqref="D6:G6"/>
    </sheetView>
  </sheetViews>
  <sheetFormatPr defaultRowHeight="12.75"/>
  <cols>
    <col min="1" max="1" width="25" customWidth="1"/>
    <col min="2" max="2" width="24.42578125" customWidth="1"/>
    <col min="3" max="3" width="13.42578125" customWidth="1"/>
    <col min="4" max="4" width="12.140625" customWidth="1"/>
    <col min="5" max="6" width="12" customWidth="1"/>
    <col min="7" max="7" width="12.42578125" customWidth="1"/>
  </cols>
  <sheetData>
    <row r="1" spans="1:7" ht="28.5" customHeight="1">
      <c r="A1" s="49" t="s">
        <v>14</v>
      </c>
      <c r="B1" s="49"/>
      <c r="C1" s="49"/>
      <c r="D1" s="49"/>
      <c r="E1" s="49"/>
      <c r="F1" s="49"/>
      <c r="G1" s="49"/>
    </row>
    <row r="2" spans="1:7" ht="30" customHeight="1"/>
    <row r="3" spans="1:7" ht="39" customHeight="1">
      <c r="A3" s="50" t="s">
        <v>15</v>
      </c>
      <c r="B3" s="51" t="s">
        <v>16</v>
      </c>
      <c r="C3" s="51" t="s">
        <v>17</v>
      </c>
      <c r="D3" s="51"/>
      <c r="E3" s="51"/>
      <c r="F3" s="51"/>
      <c r="G3" s="51"/>
    </row>
    <row r="4" spans="1:7" ht="32.25" customHeight="1">
      <c r="A4" s="50"/>
      <c r="B4" s="51"/>
      <c r="C4" s="15" t="s">
        <v>6</v>
      </c>
      <c r="D4" s="15" t="s">
        <v>7</v>
      </c>
      <c r="E4" s="14" t="s">
        <v>8</v>
      </c>
      <c r="F4" s="14" t="s">
        <v>21</v>
      </c>
      <c r="G4" s="15" t="s">
        <v>23</v>
      </c>
    </row>
    <row r="5" spans="1:7" ht="45">
      <c r="A5" s="1" t="s">
        <v>18</v>
      </c>
      <c r="B5" s="2" t="s">
        <v>19</v>
      </c>
      <c r="C5" s="3">
        <v>166049</v>
      </c>
      <c r="D5" s="3">
        <v>167000</v>
      </c>
      <c r="E5" s="3">
        <v>167000</v>
      </c>
      <c r="F5" s="3">
        <v>167000</v>
      </c>
      <c r="G5" s="3">
        <v>167000</v>
      </c>
    </row>
    <row r="6" spans="1:7" ht="45">
      <c r="A6" s="4" t="s">
        <v>20</v>
      </c>
      <c r="B6" s="5" t="s">
        <v>19</v>
      </c>
      <c r="C6" s="3">
        <v>7021</v>
      </c>
      <c r="D6" s="3">
        <v>7500</v>
      </c>
      <c r="E6" s="3">
        <v>7500</v>
      </c>
      <c r="F6" s="3">
        <v>7500</v>
      </c>
      <c r="G6" s="3">
        <v>7500</v>
      </c>
    </row>
  </sheetData>
  <mergeCells count="4">
    <mergeCell ref="A1:G1"/>
    <mergeCell ref="A3:A4"/>
    <mergeCell ref="B3:B4"/>
    <mergeCell ref="C3:G3"/>
  </mergeCells>
  <pageMargins left="0.51181102362204722" right="0.31496062992125984" top="0.55118110236220474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Налоговые расходы</vt:lpstr>
      <vt:lpstr>Справочно</vt:lpstr>
      <vt:lpstr>'Налоговые расходы'!Print_Titles</vt:lpstr>
      <vt:lpstr>'Налоговые расходы'!Область_печати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</dc:creator>
  <cp:lastModifiedBy>Заурбаева Анжелика Амандыевна</cp:lastModifiedBy>
  <cp:revision>1</cp:revision>
  <cp:lastPrinted>2024-10-16T12:21:55Z</cp:lastPrinted>
  <dcterms:created xsi:type="dcterms:W3CDTF">2016-06-21T12:32:14Z</dcterms:created>
  <dcterms:modified xsi:type="dcterms:W3CDTF">2024-10-31T14:05:57Z</dcterms:modified>
</cp:coreProperties>
</file>