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ziev_ii\Desktop\"/>
    </mc:Choice>
  </mc:AlternateContent>
  <bookViews>
    <workbookView xWindow="0" yWindow="0" windowWidth="19200" windowHeight="11580"/>
  </bookViews>
  <sheets>
    <sheet name="Лист1" sheetId="1" r:id="rId1"/>
  </sheets>
  <definedNames>
    <definedName name="_xlnm.Print_Area" localSheetId="0">Лист1!$A$1:$AI$40</definedName>
  </definedNames>
  <calcPr calcId="152511"/>
</workbook>
</file>

<file path=xl/calcChain.xml><?xml version="1.0" encoding="utf-8"?>
<calcChain xmlns="http://schemas.openxmlformats.org/spreadsheetml/2006/main">
  <c r="AB7" i="1" l="1"/>
  <c r="AA7" i="1"/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</calcChain>
</file>

<file path=xl/sharedStrings.xml><?xml version="1.0" encoding="utf-8"?>
<sst xmlns="http://schemas.openxmlformats.org/spreadsheetml/2006/main" count="46" uniqueCount="41">
  <si>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</si>
  <si>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</si>
  <si>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</si>
  <si>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</si>
  <si>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</si>
  <si>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</si>
  <si>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</si>
  <si>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</si>
  <si>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</si>
  <si>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</si>
  <si>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</si>
  <si>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</si>
  <si>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</si>
  <si>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</si>
  <si>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</si>
  <si>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</si>
  <si>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</si>
  <si>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</si>
  <si>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</si>
  <si>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погашение  процентов</t>
  </si>
  <si>
    <t>2015 год</t>
  </si>
  <si>
    <t>погашение в 2015 году</t>
  </si>
  <si>
    <t>привлечение в 2015 году</t>
  </si>
  <si>
    <t>2</t>
  </si>
  <si>
    <t>дата</t>
  </si>
  <si>
    <t>Сумма по состоянию на 01.01.2015 г.</t>
  </si>
  <si>
    <t>Сумма по состоянию на 01.07.14</t>
  </si>
  <si>
    <t>Сумма посстоянию на 01.01.2019 г.</t>
  </si>
  <si>
    <t>2018 год</t>
  </si>
  <si>
    <t>погашение в 2018 году</t>
  </si>
  <si>
    <t>привлечение в 2018 году</t>
  </si>
  <si>
    <t>дата погашения</t>
  </si>
  <si>
    <t>Объем  государственного долга</t>
  </si>
  <si>
    <t>Информация о бюджетных кредитах, привлеченных в бюджет Чеченской Республики от других бюджетов</t>
  </si>
  <si>
    <r>
      <t xml:space="preserve">бюджетной системы Российской федерации и государственной гарантии представленной Правительством Чеченской Республики         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</si>
  <si>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Государственные  гарантии- всего:</t>
  </si>
  <si>
    <t>Сумма по состоянию  на 01.01.2022 г.</t>
  </si>
  <si>
    <t>Сумма по состоянию  на 01.04.2022 г.</t>
  </si>
  <si>
    <t>Сумма по состоянию на 01.07.2022 г.</t>
  </si>
  <si>
    <t>Сумма по состоянию на 01.10.2022 г.</t>
  </si>
  <si>
    <t>Сумма по состоянию  на 09.01.2023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</si>
</sst>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BreakPreview" zoomScaleNormal="100" zoomScaleSheetLayoutView="100" zoomScalePageLayoutView="70" workbookViewId="0">
      <pane ySplit="4" topLeftCell="A5" activePane="bottomLeft" state="frozen"/>
      <selection pane="bottomLeft" activeCell="AI6" sqref="AI6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3" hidden="1" customWidth="1"/>
    <col min="4" max="5" width="10.7109375" hidden="1" customWidth="1"/>
    <col min="6" max="6" width="9" hidden="1" customWidth="1"/>
    <col min="7" max="7" width="10.28515625" style="3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4" hidden="1" customWidth="1"/>
    <col min="12" max="12" width="12.140625" style="2" hidden="1" customWidth="1"/>
    <col min="13" max="16" width="10.7109375" style="2" hidden="1" customWidth="1"/>
    <col min="17" max="17" width="16" style="4" hidden="1" customWidth="1"/>
    <col min="18" max="18" width="15" style="2" hidden="1" customWidth="1"/>
    <col min="19" max="19" width="16.85546875" style="2" hidden="1" customWidth="1"/>
    <col min="20" max="20" width="15" style="2" hidden="1" customWidth="1"/>
    <col min="21" max="21" width="15.7109375" style="2" hidden="1" customWidth="1"/>
    <col min="22" max="22" width="21.140625" style="4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2"/>
    </row>
    <row r="2" spans="1:35" ht="18.75" customHeight="1" x14ac:dyDescent="0.35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5"/>
    </row>
    <row r="3" spans="1:35" ht="24" customHeight="1" x14ac:dyDescent="0.25">
      <c r="A3" s="36" t="s">
        <v>7</v>
      </c>
      <c r="B3" s="38" t="s">
        <v>0</v>
      </c>
      <c r="C3" s="28" t="s">
        <v>8</v>
      </c>
      <c r="D3" s="38" t="s">
        <v>1</v>
      </c>
      <c r="E3" s="38"/>
      <c r="F3" s="38"/>
      <c r="G3" s="28" t="s">
        <v>4</v>
      </c>
      <c r="H3" s="38" t="s">
        <v>5</v>
      </c>
      <c r="I3" s="38"/>
      <c r="J3" s="38"/>
      <c r="K3" s="27" t="s">
        <v>6</v>
      </c>
      <c r="L3" s="27" t="s">
        <v>12</v>
      </c>
      <c r="M3" s="27"/>
      <c r="N3" s="27"/>
      <c r="O3" s="27"/>
      <c r="P3" s="27"/>
      <c r="Q3" s="27" t="s">
        <v>16</v>
      </c>
      <c r="R3" s="27" t="s">
        <v>13</v>
      </c>
      <c r="S3" s="27"/>
      <c r="T3" s="27"/>
      <c r="U3" s="27"/>
      <c r="V3" s="27" t="s">
        <v>25</v>
      </c>
      <c r="W3" s="27" t="s">
        <v>20</v>
      </c>
      <c r="X3" s="27"/>
      <c r="Y3" s="27"/>
      <c r="Z3" s="27"/>
      <c r="AA3" s="27" t="s">
        <v>36</v>
      </c>
      <c r="AB3" s="27" t="s">
        <v>37</v>
      </c>
      <c r="AC3" s="27" t="s">
        <v>38</v>
      </c>
      <c r="AD3" s="24" t="s">
        <v>28</v>
      </c>
      <c r="AE3" s="25"/>
      <c r="AF3" s="25"/>
      <c r="AG3" s="26" t="s">
        <v>27</v>
      </c>
      <c r="AH3" s="27" t="s">
        <v>39</v>
      </c>
      <c r="AI3" s="27" t="s">
        <v>40</v>
      </c>
    </row>
    <row r="4" spans="1:35" ht="47.25" customHeight="1" x14ac:dyDescent="0.25">
      <c r="A4" s="37"/>
      <c r="B4" s="29"/>
      <c r="C4" s="29"/>
      <c r="D4" s="5" t="s">
        <v>2</v>
      </c>
      <c r="E4" s="5" t="s">
        <v>3</v>
      </c>
      <c r="F4" s="5" t="s">
        <v>19</v>
      </c>
      <c r="G4" s="29"/>
      <c r="H4" s="5" t="s">
        <v>10</v>
      </c>
      <c r="I4" s="5" t="s">
        <v>11</v>
      </c>
      <c r="J4" s="5" t="s">
        <v>19</v>
      </c>
      <c r="K4" s="29"/>
      <c r="L4" s="6" t="s">
        <v>14</v>
      </c>
      <c r="M4" s="6" t="s">
        <v>15</v>
      </c>
      <c r="N4" s="6" t="s">
        <v>24</v>
      </c>
      <c r="O4" s="5" t="s">
        <v>19</v>
      </c>
      <c r="P4" s="5" t="s">
        <v>24</v>
      </c>
      <c r="Q4" s="27"/>
      <c r="R4" s="6" t="s">
        <v>17</v>
      </c>
      <c r="S4" s="6" t="s">
        <v>18</v>
      </c>
      <c r="T4" s="6" t="s">
        <v>26</v>
      </c>
      <c r="U4" s="5" t="s">
        <v>19</v>
      </c>
      <c r="V4" s="27"/>
      <c r="W4" s="6" t="s">
        <v>22</v>
      </c>
      <c r="X4" s="6" t="s">
        <v>31</v>
      </c>
      <c r="Y4" s="6"/>
      <c r="Z4" s="6" t="s">
        <v>21</v>
      </c>
      <c r="AA4" s="27"/>
      <c r="AB4" s="27"/>
      <c r="AC4" s="27"/>
      <c r="AD4" s="7" t="s">
        <v>30</v>
      </c>
      <c r="AE4" s="7" t="s">
        <v>29</v>
      </c>
      <c r="AF4" s="8" t="s">
        <v>19</v>
      </c>
      <c r="AG4" s="26"/>
      <c r="AH4" s="27"/>
      <c r="AI4" s="27"/>
    </row>
    <row r="5" spans="1:35" ht="64.5" customHeight="1" x14ac:dyDescent="0.25">
      <c r="A5" s="9">
        <v>1</v>
      </c>
      <c r="B5" s="10" t="s">
        <v>32</v>
      </c>
      <c r="C5" s="11"/>
      <c r="D5" s="5"/>
      <c r="E5" s="5"/>
      <c r="F5" s="5"/>
      <c r="G5" s="11"/>
      <c r="H5" s="5"/>
      <c r="I5" s="5"/>
      <c r="J5" s="5"/>
      <c r="K5" s="11"/>
      <c r="L5" s="6"/>
      <c r="M5" s="6"/>
      <c r="N5" s="6"/>
      <c r="O5" s="5"/>
      <c r="P5" s="5"/>
      <c r="Q5" s="12"/>
      <c r="R5" s="6"/>
      <c r="S5" s="6"/>
      <c r="T5" s="6"/>
      <c r="U5" s="5"/>
      <c r="V5" s="12"/>
      <c r="W5" s="6"/>
      <c r="X5" s="6"/>
      <c r="Y5" s="6"/>
      <c r="Z5" s="6"/>
      <c r="AA5" s="15">
        <v>3594953688.3200002</v>
      </c>
      <c r="AB5" s="15">
        <v>3594953688.3200002</v>
      </c>
      <c r="AC5" s="15">
        <v>4358129688.3199997</v>
      </c>
      <c r="AD5" s="13"/>
      <c r="AE5" s="13"/>
      <c r="AF5" s="8"/>
      <c r="AG5" s="14"/>
      <c r="AH5" s="15">
        <v>6353657988.3199997</v>
      </c>
      <c r="AI5" s="15">
        <v>6353657988.3199997</v>
      </c>
    </row>
    <row r="6" spans="1:35" ht="49.5" customHeight="1" x14ac:dyDescent="0.25">
      <c r="A6" s="17" t="s">
        <v>23</v>
      </c>
      <c r="B6" s="10" t="s">
        <v>35</v>
      </c>
      <c r="C6" s="11"/>
      <c r="D6" s="5"/>
      <c r="E6" s="5"/>
      <c r="F6" s="5"/>
      <c r="G6" s="11"/>
      <c r="H6" s="5"/>
      <c r="I6" s="5"/>
      <c r="J6" s="5"/>
      <c r="K6" s="11"/>
      <c r="L6" s="6"/>
      <c r="M6" s="6"/>
      <c r="N6" s="6"/>
      <c r="O6" s="5"/>
      <c r="P6" s="5"/>
      <c r="Q6" s="12"/>
      <c r="R6" s="6"/>
      <c r="S6" s="6"/>
      <c r="T6" s="6"/>
      <c r="U6" s="5"/>
      <c r="V6" s="12"/>
      <c r="W6" s="6"/>
      <c r="X6" s="6"/>
      <c r="Y6" s="6"/>
      <c r="Z6" s="6"/>
      <c r="AA6" s="16">
        <v>0</v>
      </c>
      <c r="AB6" s="16">
        <v>0</v>
      </c>
      <c r="AC6" s="16">
        <v>0</v>
      </c>
      <c r="AD6" s="13"/>
      <c r="AE6" s="13"/>
      <c r="AF6" s="8"/>
      <c r="AG6" s="14"/>
      <c r="AH6" s="16">
        <v>0</v>
      </c>
      <c r="AI6" s="16">
        <v>0</v>
      </c>
    </row>
    <row r="7" spans="1:35" s="1" customFormat="1" ht="124.5" customHeight="1" x14ac:dyDescent="0.25">
      <c r="A7" s="23">
        <v>3</v>
      </c>
      <c r="B7" s="22" t="s">
        <v>9</v>
      </c>
      <c r="C7" s="12" t="e">
        <f>#REF!+#REF!+#REF!+#REF!+#REF!+#REF!+#REF!+#REF!</f>
        <v>#REF!</v>
      </c>
      <c r="D7" s="6" t="e">
        <f>#REF!+#REF!+#REF!+#REF!+#REF!+#REF!+#REF!+#REF!</f>
        <v>#REF!</v>
      </c>
      <c r="E7" s="6" t="e">
        <f>#REF!+#REF!+#REF!+#REF!+#REF!+#REF!+#REF!+#REF!</f>
        <v>#REF!</v>
      </c>
      <c r="F7" s="6" t="e">
        <f>#REF!+#REF!+#REF!+#REF!+#REF!+#REF!+#REF!+#REF!</f>
        <v>#REF!</v>
      </c>
      <c r="G7" s="6" t="e">
        <f>#REF!+#REF!+#REF!+#REF!+#REF!+#REF!+#REF!+#REF!</f>
        <v>#REF!</v>
      </c>
      <c r="H7" s="6" t="e">
        <f>#REF!+#REF!+#REF!+#REF!+#REF!+#REF!+#REF!+#REF!+#REF!</f>
        <v>#REF!</v>
      </c>
      <c r="I7" s="6" t="e">
        <f>#REF!+#REF!+#REF!+#REF!+#REF!+#REF!+#REF!+#REF!+#REF!</f>
        <v>#REF!</v>
      </c>
      <c r="J7" s="18" t="e">
        <f>#REF!+#REF!+#REF!+#REF!+#REF!+#REF!+#REF!+#REF!+#REF!</f>
        <v>#REF!</v>
      </c>
      <c r="K7" s="6" t="e">
        <f>#REF!+#REF!+#REF!+#REF!+#REF!+#REF!+#REF!+#REF!+#REF!</f>
        <v>#REF!</v>
      </c>
      <c r="L7" s="6" t="e">
        <f>#REF!+#REF!+#REF!+#REF!+#REF!+#REF!+#REF!+#REF!+#REF!+#REF!+#REF!+#REF!</f>
        <v>#REF!</v>
      </c>
      <c r="M7" s="6" t="e">
        <f>#REF!+#REF!+#REF!+#REF!+#REF!+#REF!+#REF!+#REF!+#REF!</f>
        <v>#REF!</v>
      </c>
      <c r="N7" s="6"/>
      <c r="O7" s="19" t="e">
        <f>#REF!+#REF!+#REF!+#REF!+#REF!+#REF!+#REF!+#REF!+#REF!+#REF!+#REF!+#REF!</f>
        <v>#REF!</v>
      </c>
      <c r="P7" s="12"/>
      <c r="Q7" s="12" t="e">
        <f>#REF!+#REF!+#REF!+#REF!+#REF!+#REF!+#REF!+#REF!+#REF!+#REF!+#REF!+#REF!</f>
        <v>#REF!</v>
      </c>
      <c r="R7" s="12" t="e">
        <f>#REF!+#REF!+#REF!+#REF!+#REF!+#REF!+#REF!+#REF!+#REF!+#REF!+#REF!+#REF!+#REF!+#REF!+#REF!+#REF!</f>
        <v>#REF!</v>
      </c>
      <c r="S7" s="12" t="e">
        <f>#REF!+#REF!+#REF!+#REF!+#REF!+#REF!+#REF!+#REF!+#REF!+#REF!+#REF!+#REF!+#REF!+#REF!+#REF!</f>
        <v>#REF!</v>
      </c>
      <c r="T7" s="12" t="e">
        <f>#REF!+#REF!+#REF!+#REF!+#REF!+#REF!+#REF!+#REF!</f>
        <v>#REF!</v>
      </c>
      <c r="U7" s="12" t="e">
        <f>#REF!+#REF!+#REF!+#REF!+#REF!+#REF!+#REF!+#REF!+#REF!+#REF!+#REF!+#REF!</f>
        <v>#REF!</v>
      </c>
      <c r="V7" s="20" t="e">
        <f>#REF!+#REF!+#REF!+#REF!+#REF!+#REF!+#REF!+#REF!+#REF!+#REF!+#REF!+#REF!+#REF!+#REF!+#REF!+#REF!</f>
        <v>#REF!</v>
      </c>
      <c r="W7" s="16" t="e">
        <f>#REF!+#REF!+#REF!+#REF!+#REF!+#REF!+#REF!+#REF!+#REF!+#REF!+#REF!+#REF!</f>
        <v>#REF!</v>
      </c>
      <c r="X7" s="20"/>
      <c r="Y7" s="20"/>
      <c r="Z7" s="16" t="e">
        <f>#REF!+#REF!+#REF!+#REF!+#REF!+#REF!+#REF!+#REF!+#REF!+#REF!+#REF!+#REF!+#REF!+#REF!+#REF!+#REF!</f>
        <v>#REF!</v>
      </c>
      <c r="AA7" s="15">
        <f>AA5-AA6</f>
        <v>3594953688.3200002</v>
      </c>
      <c r="AB7" s="15">
        <f>AB5-AB6</f>
        <v>3594953688.3200002</v>
      </c>
      <c r="AC7" s="15">
        <v>4358129688.3199997</v>
      </c>
      <c r="AD7" s="21"/>
      <c r="AE7" s="21"/>
      <c r="AF7" s="21"/>
      <c r="AG7" s="21"/>
      <c r="AH7" s="15">
        <v>6353657988.3199997</v>
      </c>
      <c r="AI7" s="15">
        <v>6353657988.3199997</v>
      </c>
    </row>
    <row r="10" spans="1:35" ht="15" customHeight="1" x14ac:dyDescent="0.25"/>
    <row r="11" spans="1:35" ht="15" customHeight="1" x14ac:dyDescent="0.25"/>
  </sheetData>
  <mergeCells count="21"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  <mergeCell ref="AD3:AF3"/>
    <mergeCell ref="AG3:AG4"/>
    <mergeCell ref="AC3:AC4"/>
    <mergeCell ref="C3:C4"/>
    <mergeCell ref="AH3:AH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Инзиев Иса Илесович</cp:lastModifiedBy>
  <cp:lastPrinted>2018-07-02T06:35:37Z</cp:lastPrinted>
  <dcterms:created xsi:type="dcterms:W3CDTF">2011-10-28T07:36:47Z</dcterms:created>
  <dcterms:modified xsi:type="dcterms:W3CDTF">2023-02-14T14:13:17Z</dcterms:modified>
</cp:coreProperties>
</file>