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ypulaev_msh\Desktop\Работа 2019\Отч по 12ГП за 2018 года\2019 год\3-й квартал 2019\"/>
    </mc:Choice>
  </mc:AlternateContent>
  <bookViews>
    <workbookView xWindow="0" yWindow="0" windowWidth="28800" windowHeight="12435"/>
  </bookViews>
  <sheets>
    <sheet name="ф10" sheetId="1" r:id="rId1"/>
    <sheet name="ф11" sheetId="2" r:id="rId2"/>
  </sheets>
  <definedNames>
    <definedName name="_xlnm.Print_Area" localSheetId="0">ф10!$A$1:$E$265</definedName>
    <definedName name="_xlnm.Print_Area" localSheetId="1">ф11!$A$1:$E$22</definedName>
  </definedNames>
  <calcPr calcId="152511"/>
</workbook>
</file>

<file path=xl/calcChain.xml><?xml version="1.0" encoding="utf-8"?>
<calcChain xmlns="http://schemas.openxmlformats.org/spreadsheetml/2006/main">
  <c r="E244" i="1" l="1"/>
  <c r="D244" i="1"/>
  <c r="E249" i="1"/>
  <c r="D249" i="1"/>
  <c r="E216" i="1"/>
  <c r="D216" i="1"/>
  <c r="E205" i="1"/>
  <c r="D205" i="1"/>
  <c r="E188" i="1"/>
  <c r="D188" i="1"/>
  <c r="E129" i="1"/>
  <c r="D129" i="1"/>
  <c r="E124" i="1"/>
  <c r="D124" i="1"/>
  <c r="E113" i="1"/>
  <c r="D113" i="1"/>
  <c r="D42" i="1"/>
  <c r="E42" i="1"/>
  <c r="E254" i="1"/>
  <c r="D254" i="1"/>
  <c r="E223" i="1" l="1"/>
  <c r="E221" i="1" s="1"/>
  <c r="D15" i="1"/>
  <c r="D13" i="1" s="1"/>
  <c r="D223" i="1"/>
  <c r="D221" i="1" s="1"/>
  <c r="E15" i="1" l="1"/>
  <c r="D10" i="1"/>
  <c r="D8" i="1" s="1"/>
  <c r="E13" i="1" l="1"/>
  <c r="E10" i="1" s="1"/>
  <c r="E8" i="1" s="1"/>
</calcChain>
</file>

<file path=xl/sharedStrings.xml><?xml version="1.0" encoding="utf-8"?>
<sst xmlns="http://schemas.openxmlformats.org/spreadsheetml/2006/main" count="369" uniqueCount="119">
  <si>
    <t>Оценка расходов(план)</t>
  </si>
  <si>
    <t>Фактические расходы</t>
  </si>
  <si>
    <t>Государственная программа</t>
  </si>
  <si>
    <t>«Обеспечение финансовой устойчивости Чеченской Республики»</t>
  </si>
  <si>
    <t>всего</t>
  </si>
  <si>
    <t>в том числе по отдельным источникам финансирования</t>
  </si>
  <si>
    <t>федеральный бюджет</t>
  </si>
  <si>
    <t>республиканский бюджет</t>
  </si>
  <si>
    <t>в т.ч. субсидии,субвенции и иные межбюджетные трансферты из федерального бюджета</t>
  </si>
  <si>
    <t>внебюджетные источники</t>
  </si>
  <si>
    <t>Подпрограмма</t>
  </si>
  <si>
    <t>«Обеспечение реализации государственной программы «Обеспечение финансовой устойчивости Чеченской Республики»</t>
  </si>
  <si>
    <t>Мероприятие 1.1</t>
  </si>
  <si>
    <t>Анализ объема и структуры государственного долга Чеченской Республики за отчетный финансовый год и определение его верхнего предела на конец очередного финансового года и соответствующих годов планового периода</t>
  </si>
  <si>
    <t>Мероприятие 1.2</t>
  </si>
  <si>
    <t>Формирование программы государственных заимствований Чеченской Республики на очередной финансовый год и плановый период по привлечению средств и погашению текущей задолженности</t>
  </si>
  <si>
    <t>Мероприятие 1.3</t>
  </si>
  <si>
    <t>Формирование программы государственных гарантий Чеченской Республики и планирование бюджетных ассигнований на их исполнение на очередной финансовый год и плановый период</t>
  </si>
  <si>
    <t>Мероприятие 1.4</t>
  </si>
  <si>
    <t>Ведение государственной долговой книги Чеченской Республики, проведение мониторинга долговых обязательств муниципальных образований Чеченской Республики, отраженных в муниципальных долговых книгах</t>
  </si>
  <si>
    <t>Мероприятие 1.5</t>
  </si>
  <si>
    <t>Своевременное перечисление необходимого объема денежных средств на погашение и обслуживание государственного долга Чеченской Республики, а также исполнение государственных гарантий Чеченской Республики</t>
  </si>
  <si>
    <t>Мероприятие 1.6</t>
  </si>
  <si>
    <t>Подготовка основных направлений налоговой политики Чеченской Республики на очередной финансовый год и плановый период</t>
  </si>
  <si>
    <t>Мероприятие 1.7</t>
  </si>
  <si>
    <t>Подготовка основных направлений бюджетной политики Чеченской Республики на очередной финансовый год и плановый период</t>
  </si>
  <si>
    <t>Мероприятие 1.8</t>
  </si>
  <si>
    <t>Свод сведений главных администраторов доходов по прогнозным поступлениям и подготовка прогноза доходов республиканского бюджета на очередной финансовый год и плановый период</t>
  </si>
  <si>
    <t>Мероприятие 1.9</t>
  </si>
  <si>
    <t>Свод плановых реестров расходных обязательств и сведений главных распорядителей бюджетных средств по планируемым расходам в отраслях бюджетной сферы, подготовка прогноза расходов республиканского бюджета и распределение предельного объема бюджетных ассигнований по главным распорядителям бюджетных средств на исполнение текущих и вновь принимаемых расходных обязательств Чеченской Республики на очередной финансовый год и плановый период</t>
  </si>
  <si>
    <t>Мероприятие 1.10</t>
  </si>
  <si>
    <t>Подготовка проекта закона Чеченской Республики о республиканском бюджете на очередной финансовый год и плановый период, документов и материалов, подлежащих внесению в Парламент Чеченской Республики</t>
  </si>
  <si>
    <t>Мероприятие 1.11</t>
  </si>
  <si>
    <t>Разработка прогноза консолидированного бюджета Чеченской Республики на очередной финансовый год и плановый период</t>
  </si>
  <si>
    <t>Мероприятие 1.12</t>
  </si>
  <si>
    <t>Формирование, утверждение и ведение сводной бюджетной росписи республиканского бюджета на очередной финансовый год</t>
  </si>
  <si>
    <t>Мероприятие 1.13</t>
  </si>
  <si>
    <t>Доведение бюджетных ассигнований и лимитов бюджетных обязательств до главных распорядителей бюджетных средств республиканского бюджета</t>
  </si>
  <si>
    <t>Мероприятие 1.14</t>
  </si>
  <si>
    <t>Составление и ведение кассового плана по распорядителям и получателям средств республиканского бюджета</t>
  </si>
  <si>
    <t>Мероприятие 1.15</t>
  </si>
  <si>
    <t>Санкционирование денежных обязательств получателей средств республиканского бюджета</t>
  </si>
  <si>
    <t>Мероприятие 1.16</t>
  </si>
  <si>
    <t>Осуществление текущего финансового контроля в процессе исполнения республиканского бюджета в текущем финансовом году</t>
  </si>
  <si>
    <t>Мероприятие 1.17</t>
  </si>
  <si>
    <t>Исполнение судебных актов по обращению взыскания на средства республиканского бюджета</t>
  </si>
  <si>
    <t>Мероприятие 1.18</t>
  </si>
  <si>
    <t>Подготовка проектов законов Чеченской Республики о внесении изменений в закон Чеченской Республики о республиканском бюджете на текущий финансовый год и плановый период, документов и материалов, подлежащих внесению в Парламент Чеченской Республики</t>
  </si>
  <si>
    <t>Мероприятие 1.19</t>
  </si>
  <si>
    <t>Мероприятие 1.20</t>
  </si>
  <si>
    <t>Организация и проведение мероприятий, финансируемых из Резервных фондов Правительства и Главы Чеченской Республики</t>
  </si>
  <si>
    <t>Мероприятие 1.21</t>
  </si>
  <si>
    <t>Обеспечение погашения кредиторской задолженности по внепрограммным мероприятиям восстановления экономики и социальной сферы Чеченской Республики</t>
  </si>
  <si>
    <t>Мероприятие 1.22</t>
  </si>
  <si>
    <t>Сбор сводной бюджетной отчетности главных администраторов бюджетных средств и составление бюджетной отчетности Чеченской Республики за отчетный период</t>
  </si>
  <si>
    <t>Мероприятие 1.23</t>
  </si>
  <si>
    <t>Подготовка проекта закона Чеченской Республики об утверждении годового отчета об исполнении республиканского бюджета, документов и материалов, подлежащих внесению в Парламент Чеченской Республики</t>
  </si>
  <si>
    <t>Мероприятие 1.24</t>
  </si>
  <si>
    <t>Сбор сводной бюджетной отчетности об исполнении консолидированных бюджетов муниципальных районов (городских округов) и составление бюджетной отчетности об исполнении консолидированного бюджета Чеченской Республики за отчетный период</t>
  </si>
  <si>
    <t>Мероприятие 1.25</t>
  </si>
  <si>
    <t>Осуществление последующего финансового контроля за операциями с бюджетными средствами получателей средств, средствами администраторов источников финансирования дефицита республиканского бюджета, а также за соблюдением получателями бюджетных кредитов, бюджетных инвестиций и государственных гарантий условий выделения, получения, целевого использования и возврата бюджетных средств в соответствии с утвержденным планом контрольно-ревизионной работы Министерства финансов Чеченской Республики</t>
  </si>
  <si>
    <t>Мероприятие 1.26</t>
  </si>
  <si>
    <t>Выравнивание уровня бюджетной обеспеченности бюджетов муниципальных районов и городских округов Чеченской Республики из республиканского фонда финансовой поддержки муниципальных районов и городских округов</t>
  </si>
  <si>
    <t>Мероприятие 1.27</t>
  </si>
  <si>
    <t>Обеспечение сбалансированности бюджетов городских округов и муниципальных районов Чеченской Республики</t>
  </si>
  <si>
    <t>Мероприятие 1.28</t>
  </si>
  <si>
    <t>Обеспечение полномочий муниципальных районов Чеченской Республики по выравниванию уровня бюджетной обеспеченности муниципальных поселений</t>
  </si>
  <si>
    <t>Мероприятие 1.29</t>
  </si>
  <si>
    <t>Организация технического сопровождения прикладного программного обеспечения по планированию, исполнению и формированию отчетности об исполнении республиканского бюджета</t>
  </si>
  <si>
    <t>Мероприятие 1.30</t>
  </si>
  <si>
    <t xml:space="preserve">Организация технического сопровождения, ремонта и модернизации серверного, компьютерного и периферийного оборудования </t>
  </si>
  <si>
    <t>Мероприятие 1.31</t>
  </si>
  <si>
    <t>Техническое и информационное сопровождение официального сайта Чеченской Республики в сети Интернет, определенного для размещения информации о государственных и муниципальных финансах</t>
  </si>
  <si>
    <t>Мероприятие 1.32</t>
  </si>
  <si>
    <t xml:space="preserve">Содержание имущества Министерства финансов Чеченской Республики </t>
  </si>
  <si>
    <t>Мероприятие 1.33</t>
  </si>
  <si>
    <t>Мероприятие 1.34</t>
  </si>
  <si>
    <t>Кадровое, административно-правовое и информационное обеспечение деятельности Министерства финансов Чеченской Республики</t>
  </si>
  <si>
    <t>Мероприятие 1.35</t>
  </si>
  <si>
    <t>«Выравнивание финансовых возможностей бюджетов муниципальных районов (городских округов) и поселений»</t>
  </si>
  <si>
    <t>Мероприятие 2.1</t>
  </si>
  <si>
    <t>Осуществление контроля за соблюдением муниципальными районами и городскими округами Чеченской Республики требований и ограничений, установленных статьей 136 Бюджетного кодекса Российской Федерации</t>
  </si>
  <si>
    <t>Мероприятие 2.2</t>
  </si>
  <si>
    <t>Проведение мониторинга и оценки качества управления муниципальными финансами муниципальными районами и городскими округами Чеченской Республики</t>
  </si>
  <si>
    <t>Мероприятие 2.3</t>
  </si>
  <si>
    <t xml:space="preserve">Направление муниципальным районам и городским округам Чеченской Республики рекомендаций по результатам проведения оценки качества управления муниципальными финансами </t>
  </si>
  <si>
    <t>Мероприятие 2.4</t>
  </si>
  <si>
    <t>Мероприятие 2.5</t>
  </si>
  <si>
    <t>Мероприятие 2.6</t>
  </si>
  <si>
    <t>Предоставление межбюджетных трансфертов для обеспечения сбалансированности бюджетов городских округов и муниципальных районов Чеченской Республики</t>
  </si>
  <si>
    <t>тыс.руб.</t>
  </si>
  <si>
    <t>форма 11</t>
  </si>
  <si>
    <t>Наименование услуги, показателя объема услуги, подрограммы мероприятий</t>
  </si>
  <si>
    <t>Значение показателя объема услуги (работ)</t>
  </si>
  <si>
    <t>Расходы республиканского бюджета на оказание государственной услуги (работ) (тыс. руб.)</t>
  </si>
  <si>
    <t xml:space="preserve">план </t>
  </si>
  <si>
    <t>факт</t>
  </si>
  <si>
    <t xml:space="preserve">кассовое исполнение </t>
  </si>
  <si>
    <t>Подпрограмма «Обеспечение реализации государственной программы «Обеспечение финансовой устойчивости Чеченской Республики»</t>
  </si>
  <si>
    <t>Основное мероприятие "Обеспечение реализации функций государственных учреждений"</t>
  </si>
  <si>
    <t xml:space="preserve">Форма 10 </t>
  </si>
  <si>
    <t>№п/п</t>
  </si>
  <si>
    <t>Наименование государственной программы, подпрограммы (проекта) , мероприятий</t>
  </si>
  <si>
    <t>Источник ресурсного обеспечения</t>
  </si>
  <si>
    <t>Всего, в том числе</t>
  </si>
  <si>
    <t>муниципальный бюджет</t>
  </si>
  <si>
    <t>внебюджетные источники всего, в том числе</t>
  </si>
  <si>
    <t>Финансовое обеспечение деятельности учреждений, подведомственных Министерству финансов Чеченской Республики</t>
  </si>
  <si>
    <t>Исп. Зайпулаев М.Ш</t>
  </si>
  <si>
    <t>Тел. 8(8712)627980</t>
  </si>
  <si>
    <t>Материально-техническое обеспечение деятельности в том числе по формированию резервных фондов и осуществлению иных полномочий Министерства финансов Чеченской Республики</t>
  </si>
  <si>
    <t>Реализация Программы оздоровления государственных финансов Чеченской Республики, утвржденной Правительством Чеченской Республики</t>
  </si>
  <si>
    <t xml:space="preserve"> Осуществление издательской деятельности (объем тиража, штук)</t>
  </si>
  <si>
    <t>Реализация дополнительных профессиональных программ повышения квалификации (Количество человеко - часов)</t>
  </si>
  <si>
    <t xml:space="preserve">Первый заместитель министра   </t>
  </si>
  <si>
    <t>А.А. Аддаев</t>
  </si>
  <si>
    <t>Первый заместитель министра</t>
  </si>
  <si>
    <t xml:space="preserve">Информация о расходах на реализацию государственной программы за 3 квартал 2019 года                                                                               </t>
  </si>
  <si>
    <t>Отчет о выполнении сводных показателей государственных заданий на оказание государственных услуг (работы) государственными учреждениями по государственной программе  «Обеспечение финансовой устойчивости Чеченской Республики» за 3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</si>
</sst>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2"/>
      <charset val="204"/>
    </font>
    <font>
      <i/>
      <sz val="9"/>
      <name val="Times New Roman"/>
      <family val="2"/>
      <charset val="204"/>
    </font>
    <font>
      <sz val="9"/>
      <name val="Times New Roman"/>
      <family val="2"/>
      <charset val="204"/>
    </font>
    <font>
      <sz val="14"/>
      <color theme="1"/>
      <name val="Times New Roman"/>
      <family val="2"/>
      <charset val="204"/>
    </font>
    <font>
      <b/>
      <sz val="10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sz val="18"/>
      <color theme="1"/>
      <name val="Times New Roman"/>
      <family val="2"/>
      <charset val="204"/>
    </font>
    <font>
      <sz val="1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Times New Roman"/>
      <family val="2"/>
      <charset val="204"/>
    </font>
    <font>
      <i/>
      <sz val="9"/>
      <color theme="1"/>
      <name val="Times New Roman"/>
      <family val="2"/>
      <charset val="204"/>
    </font>
    <font>
      <b/>
      <sz val="9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4">
    <xf numFmtId="0" fontId="0" fillId="0" borderId="0" xfId="0"/>
    <xf numFmtId="0" fontId="3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6" fillId="0" borderId="0" xfId="1" applyFont="1" applyFill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7" fillId="2" borderId="0" xfId="0" applyFont="1" applyFill="1"/>
    <xf numFmtId="0" fontId="8" fillId="2" borderId="2" xfId="0" applyFont="1" applyFill="1" applyBorder="1" applyAlignment="1">
      <alignment horizontal="right" vertical="center" wrapText="1"/>
    </xf>
    <xf numFmtId="2" fontId="7" fillId="2" borderId="0" xfId="0" applyNumberFormat="1" applyFont="1" applyFill="1"/>
    <xf numFmtId="0" fontId="10" fillId="2" borderId="2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7" fillId="2" borderId="0" xfId="0" applyFont="1" applyFill="1" applyAlignment="1"/>
    <xf numFmtId="0" fontId="12" fillId="2" borderId="4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5" fillId="0" borderId="0" xfId="1" applyFont="1" applyAlignment="1">
      <alignment horizontal="right" vertical="center"/>
    </xf>
    <xf numFmtId="0" fontId="19" fillId="0" borderId="0" xfId="1" applyFont="1" applyFill="1" applyAlignment="1">
      <alignment horizontal="left" vertical="center" wrapText="1"/>
    </xf>
    <xf numFmtId="0" fontId="7" fillId="0" borderId="0" xfId="0" applyFont="1" applyFill="1"/>
    <xf numFmtId="0" fontId="9" fillId="0" borderId="0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4" fontId="18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wrapText="1"/>
    </xf>
    <xf numFmtId="0" fontId="20" fillId="0" borderId="0" xfId="0" applyFont="1" applyFill="1" applyAlignment="1">
      <alignment horizontal="center"/>
    </xf>
    <xf numFmtId="0" fontId="20" fillId="2" borderId="0" xfId="0" applyFont="1" applyFill="1" applyAlignment="1">
      <alignment horizontal="left" wrapText="1"/>
    </xf>
    <xf numFmtId="0" fontId="20" fillId="2" borderId="0" xfId="0" applyFont="1" applyFill="1" applyAlignment="1">
      <alignment horizontal="left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1" fillId="2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9" fillId="0" borderId="0" xfId="1" applyFont="1" applyFill="1" applyAlignment="1">
      <alignment horizontal="center" wrapText="1"/>
    </xf>
    <xf numFmtId="0" fontId="16" fillId="0" borderId="4" xfId="0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center" vertical="center" wrapText="1"/>
    </xf>
    <xf numFmtId="4" fontId="3" fillId="0" borderId="7" xfId="1" applyNumberFormat="1" applyFont="1" applyBorder="1" applyAlignment="1">
      <alignment horizontal="center" vertical="center" wrapText="1"/>
    </xf>
    <xf numFmtId="4" fontId="3" fillId="0" borderId="3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5"/>
  <sheetViews>
    <sheetView tabSelected="1" view="pageBreakPreview" zoomScale="83" zoomScaleSheetLayoutView="83" workbookViewId="0">
      <selection activeCell="D188" sqref="D188"/>
    </sheetView>
  </sheetViews>
  <sheetFormatPr defaultRowHeight="12" x14ac:dyDescent="0.2"/>
  <cols>
    <col min="1" max="1" width="20.5" style="15" customWidth="1"/>
    <col min="2" max="2" width="41.625" style="15" customWidth="1"/>
    <col min="3" max="3" width="47.25" style="15" customWidth="1"/>
    <col min="4" max="4" width="13.625" style="26" customWidth="1"/>
    <col min="5" max="5" width="11.375" style="26" bestFit="1" customWidth="1"/>
    <col min="6" max="16384" width="9" style="15"/>
  </cols>
  <sheetData>
    <row r="1" spans="1:6" x14ac:dyDescent="0.2">
      <c r="E1" s="27" t="s">
        <v>100</v>
      </c>
    </row>
    <row r="2" spans="1:6" ht="14.25" customHeight="1" x14ac:dyDescent="0.2">
      <c r="A2" s="46" t="s">
        <v>117</v>
      </c>
      <c r="B2" s="46"/>
      <c r="C2" s="46"/>
      <c r="D2" s="46"/>
      <c r="E2" s="46"/>
    </row>
    <row r="3" spans="1:6" ht="21" customHeight="1" x14ac:dyDescent="0.2">
      <c r="A3" s="46"/>
      <c r="B3" s="46"/>
      <c r="C3" s="46"/>
      <c r="D3" s="46"/>
      <c r="E3" s="46"/>
    </row>
    <row r="4" spans="1:6" ht="14.25" customHeight="1" x14ac:dyDescent="0.2">
      <c r="A4" s="22"/>
      <c r="B4" s="22"/>
      <c r="C4" s="22"/>
      <c r="D4" s="28"/>
      <c r="E4" s="29" t="s">
        <v>90</v>
      </c>
    </row>
    <row r="5" spans="1:6" x14ac:dyDescent="0.2">
      <c r="A5" s="57" t="s">
        <v>101</v>
      </c>
      <c r="B5" s="58" t="s">
        <v>102</v>
      </c>
      <c r="C5" s="57" t="s">
        <v>103</v>
      </c>
      <c r="D5" s="59">
        <v>2019</v>
      </c>
      <c r="E5" s="59"/>
    </row>
    <row r="6" spans="1:6" ht="24" x14ac:dyDescent="0.2">
      <c r="A6" s="57"/>
      <c r="B6" s="58"/>
      <c r="C6" s="57"/>
      <c r="D6" s="30" t="s">
        <v>0</v>
      </c>
      <c r="E6" s="31" t="s">
        <v>1</v>
      </c>
    </row>
    <row r="7" spans="1:6" x14ac:dyDescent="0.2">
      <c r="A7" s="13">
        <v>1</v>
      </c>
      <c r="B7" s="14">
        <v>2</v>
      </c>
      <c r="C7" s="14">
        <v>3</v>
      </c>
      <c r="D7" s="32">
        <v>4</v>
      </c>
      <c r="E7" s="33">
        <v>5</v>
      </c>
    </row>
    <row r="8" spans="1:6" ht="12" customHeight="1" x14ac:dyDescent="0.2">
      <c r="A8" s="44" t="s">
        <v>2</v>
      </c>
      <c r="B8" s="44" t="s">
        <v>3</v>
      </c>
      <c r="C8" s="16" t="s">
        <v>104</v>
      </c>
      <c r="D8" s="34">
        <f>D10</f>
        <v>4616814.4400000004</v>
      </c>
      <c r="E8" s="35">
        <f>E10</f>
        <v>2819597.804</v>
      </c>
      <c r="F8" s="17"/>
    </row>
    <row r="9" spans="1:6" x14ac:dyDescent="0.2">
      <c r="A9" s="45"/>
      <c r="B9" s="45"/>
      <c r="C9" s="18" t="s">
        <v>6</v>
      </c>
      <c r="D9" s="34">
        <v>0</v>
      </c>
      <c r="E9" s="35">
        <v>0</v>
      </c>
    </row>
    <row r="10" spans="1:6" x14ac:dyDescent="0.2">
      <c r="A10" s="45"/>
      <c r="B10" s="45"/>
      <c r="C10" s="18" t="s">
        <v>7</v>
      </c>
      <c r="D10" s="34">
        <f>D13+D221</f>
        <v>4616814.4400000004</v>
      </c>
      <c r="E10" s="38">
        <f>E13+E221</f>
        <v>2819597.804</v>
      </c>
    </row>
    <row r="11" spans="1:6" x14ac:dyDescent="0.2">
      <c r="A11" s="45"/>
      <c r="B11" s="45"/>
      <c r="C11" s="18" t="s">
        <v>105</v>
      </c>
      <c r="D11" s="36">
        <v>0</v>
      </c>
      <c r="E11" s="37">
        <v>0</v>
      </c>
    </row>
    <row r="12" spans="1:6" x14ac:dyDescent="0.2">
      <c r="A12" s="45"/>
      <c r="B12" s="45"/>
      <c r="C12" s="43" t="s">
        <v>106</v>
      </c>
      <c r="D12" s="36">
        <v>0</v>
      </c>
      <c r="E12" s="37">
        <v>0</v>
      </c>
    </row>
    <row r="13" spans="1:6" x14ac:dyDescent="0.2">
      <c r="A13" s="60" t="s">
        <v>10</v>
      </c>
      <c r="B13" s="61" t="s">
        <v>11</v>
      </c>
      <c r="C13" s="16" t="s">
        <v>104</v>
      </c>
      <c r="D13" s="34">
        <f>D14+D15+D16+D17</f>
        <v>1458093.16</v>
      </c>
      <c r="E13" s="34">
        <f>E14+E15+E16+E17</f>
        <v>438854.48199999996</v>
      </c>
      <c r="F13" s="17"/>
    </row>
    <row r="14" spans="1:6" x14ac:dyDescent="0.2">
      <c r="A14" s="60"/>
      <c r="B14" s="61"/>
      <c r="C14" s="18" t="s">
        <v>6</v>
      </c>
      <c r="D14" s="36">
        <v>0</v>
      </c>
      <c r="E14" s="39">
        <v>0</v>
      </c>
    </row>
    <row r="15" spans="1:6" x14ac:dyDescent="0.2">
      <c r="A15" s="60"/>
      <c r="B15" s="61"/>
      <c r="C15" s="18" t="s">
        <v>7</v>
      </c>
      <c r="D15" s="36">
        <f>D42+D113+D124+D129+D188+D205+D216</f>
        <v>1458093.16</v>
      </c>
      <c r="E15" s="39">
        <f>E42+E113+E124+E129+E188+E205+E216</f>
        <v>438854.48199999996</v>
      </c>
    </row>
    <row r="16" spans="1:6" x14ac:dyDescent="0.2">
      <c r="A16" s="60"/>
      <c r="B16" s="61"/>
      <c r="C16" s="18" t="s">
        <v>105</v>
      </c>
      <c r="D16" s="36">
        <v>0</v>
      </c>
      <c r="E16" s="39">
        <v>0</v>
      </c>
    </row>
    <row r="17" spans="1:5" x14ac:dyDescent="0.2">
      <c r="A17" s="60"/>
      <c r="B17" s="61"/>
      <c r="C17" s="43" t="s">
        <v>106</v>
      </c>
      <c r="D17" s="36">
        <v>0</v>
      </c>
      <c r="E17" s="39">
        <v>0</v>
      </c>
    </row>
    <row r="18" spans="1:5" hidden="1" x14ac:dyDescent="0.2">
      <c r="A18" s="52" t="s">
        <v>12</v>
      </c>
      <c r="B18" s="51" t="s">
        <v>13</v>
      </c>
      <c r="C18" s="19" t="s">
        <v>4</v>
      </c>
      <c r="D18" s="36">
        <v>0</v>
      </c>
      <c r="E18" s="37">
        <v>0</v>
      </c>
    </row>
    <row r="19" spans="1:5" hidden="1" x14ac:dyDescent="0.2">
      <c r="A19" s="52"/>
      <c r="B19" s="51"/>
      <c r="C19" s="43" t="s">
        <v>5</v>
      </c>
      <c r="D19" s="36">
        <v>0</v>
      </c>
      <c r="E19" s="37">
        <v>0</v>
      </c>
    </row>
    <row r="20" spans="1:5" hidden="1" x14ac:dyDescent="0.2">
      <c r="A20" s="52"/>
      <c r="B20" s="51"/>
      <c r="C20" s="43" t="s">
        <v>6</v>
      </c>
      <c r="D20" s="36">
        <v>0</v>
      </c>
      <c r="E20" s="37">
        <v>0</v>
      </c>
    </row>
    <row r="21" spans="1:5" hidden="1" x14ac:dyDescent="0.2">
      <c r="A21" s="52"/>
      <c r="B21" s="51"/>
      <c r="C21" s="43" t="s">
        <v>7</v>
      </c>
      <c r="D21" s="36">
        <v>0</v>
      </c>
      <c r="E21" s="37">
        <v>0</v>
      </c>
    </row>
    <row r="22" spans="1:5" ht="24" hidden="1" x14ac:dyDescent="0.2">
      <c r="A22" s="52"/>
      <c r="B22" s="51"/>
      <c r="C22" s="43" t="s">
        <v>8</v>
      </c>
      <c r="D22" s="36"/>
      <c r="E22" s="37"/>
    </row>
    <row r="23" spans="1:5" hidden="1" x14ac:dyDescent="0.2">
      <c r="A23" s="52"/>
      <c r="B23" s="51"/>
      <c r="C23" s="43" t="s">
        <v>9</v>
      </c>
      <c r="D23" s="36">
        <v>0</v>
      </c>
      <c r="E23" s="37">
        <v>0</v>
      </c>
    </row>
    <row r="24" spans="1:5" hidden="1" x14ac:dyDescent="0.2">
      <c r="A24" s="52" t="s">
        <v>14</v>
      </c>
      <c r="B24" s="51" t="s">
        <v>15</v>
      </c>
      <c r="C24" s="19" t="s">
        <v>4</v>
      </c>
      <c r="D24" s="36">
        <v>0</v>
      </c>
      <c r="E24" s="37">
        <v>0</v>
      </c>
    </row>
    <row r="25" spans="1:5" hidden="1" x14ac:dyDescent="0.2">
      <c r="A25" s="52"/>
      <c r="B25" s="51"/>
      <c r="C25" s="43" t="s">
        <v>5</v>
      </c>
      <c r="D25" s="36">
        <v>0</v>
      </c>
      <c r="E25" s="37">
        <v>0</v>
      </c>
    </row>
    <row r="26" spans="1:5" hidden="1" x14ac:dyDescent="0.2">
      <c r="A26" s="52"/>
      <c r="B26" s="51"/>
      <c r="C26" s="43" t="s">
        <v>6</v>
      </c>
      <c r="D26" s="36">
        <v>0</v>
      </c>
      <c r="E26" s="37">
        <v>0</v>
      </c>
    </row>
    <row r="27" spans="1:5" hidden="1" x14ac:dyDescent="0.2">
      <c r="A27" s="52"/>
      <c r="B27" s="51"/>
      <c r="C27" s="43" t="s">
        <v>7</v>
      </c>
      <c r="D27" s="36">
        <v>0</v>
      </c>
      <c r="E27" s="37">
        <v>0</v>
      </c>
    </row>
    <row r="28" spans="1:5" ht="24" hidden="1" x14ac:dyDescent="0.2">
      <c r="A28" s="52"/>
      <c r="B28" s="51"/>
      <c r="C28" s="43" t="s">
        <v>8</v>
      </c>
      <c r="D28" s="36"/>
      <c r="E28" s="37"/>
    </row>
    <row r="29" spans="1:5" hidden="1" x14ac:dyDescent="0.2">
      <c r="A29" s="52"/>
      <c r="B29" s="51"/>
      <c r="C29" s="43" t="s">
        <v>9</v>
      </c>
      <c r="D29" s="36">
        <v>0</v>
      </c>
      <c r="E29" s="37">
        <v>0</v>
      </c>
    </row>
    <row r="30" spans="1:5" hidden="1" x14ac:dyDescent="0.2">
      <c r="A30" s="52" t="s">
        <v>16</v>
      </c>
      <c r="B30" s="51" t="s">
        <v>17</v>
      </c>
      <c r="C30" s="19" t="s">
        <v>4</v>
      </c>
      <c r="D30" s="36">
        <v>0</v>
      </c>
      <c r="E30" s="37">
        <v>0</v>
      </c>
    </row>
    <row r="31" spans="1:5" hidden="1" x14ac:dyDescent="0.2">
      <c r="A31" s="52"/>
      <c r="B31" s="51"/>
      <c r="C31" s="43" t="s">
        <v>5</v>
      </c>
      <c r="D31" s="36">
        <v>0</v>
      </c>
      <c r="E31" s="37">
        <v>0</v>
      </c>
    </row>
    <row r="32" spans="1:5" hidden="1" x14ac:dyDescent="0.2">
      <c r="A32" s="52"/>
      <c r="B32" s="51"/>
      <c r="C32" s="43" t="s">
        <v>6</v>
      </c>
      <c r="D32" s="36">
        <v>0</v>
      </c>
      <c r="E32" s="37">
        <v>0</v>
      </c>
    </row>
    <row r="33" spans="1:5" hidden="1" x14ac:dyDescent="0.2">
      <c r="A33" s="52"/>
      <c r="B33" s="51"/>
      <c r="C33" s="43" t="s">
        <v>7</v>
      </c>
      <c r="D33" s="36">
        <v>0</v>
      </c>
      <c r="E33" s="37">
        <v>0</v>
      </c>
    </row>
    <row r="34" spans="1:5" ht="24" hidden="1" x14ac:dyDescent="0.2">
      <c r="A34" s="52"/>
      <c r="B34" s="51"/>
      <c r="C34" s="43" t="s">
        <v>8</v>
      </c>
      <c r="D34" s="36"/>
      <c r="E34" s="37"/>
    </row>
    <row r="35" spans="1:5" hidden="1" x14ac:dyDescent="0.2">
      <c r="A35" s="52"/>
      <c r="B35" s="51"/>
      <c r="C35" s="43" t="s">
        <v>9</v>
      </c>
      <c r="D35" s="36">
        <v>0</v>
      </c>
      <c r="E35" s="37">
        <v>0</v>
      </c>
    </row>
    <row r="36" spans="1:5" hidden="1" x14ac:dyDescent="0.2">
      <c r="A36" s="52" t="s">
        <v>18</v>
      </c>
      <c r="B36" s="51" t="s">
        <v>19</v>
      </c>
      <c r="C36" s="19" t="s">
        <v>4</v>
      </c>
      <c r="D36" s="36">
        <v>0</v>
      </c>
      <c r="E36" s="37">
        <v>0</v>
      </c>
    </row>
    <row r="37" spans="1:5" hidden="1" x14ac:dyDescent="0.2">
      <c r="A37" s="52"/>
      <c r="B37" s="51"/>
      <c r="C37" s="43" t="s">
        <v>5</v>
      </c>
      <c r="D37" s="36">
        <v>0</v>
      </c>
      <c r="E37" s="37">
        <v>0</v>
      </c>
    </row>
    <row r="38" spans="1:5" hidden="1" x14ac:dyDescent="0.2">
      <c r="A38" s="52"/>
      <c r="B38" s="51"/>
      <c r="C38" s="43" t="s">
        <v>6</v>
      </c>
      <c r="D38" s="36">
        <v>0</v>
      </c>
      <c r="E38" s="37">
        <v>0</v>
      </c>
    </row>
    <row r="39" spans="1:5" hidden="1" x14ac:dyDescent="0.2">
      <c r="A39" s="52"/>
      <c r="B39" s="51"/>
      <c r="C39" s="43" t="s">
        <v>7</v>
      </c>
      <c r="D39" s="36">
        <v>0</v>
      </c>
      <c r="E39" s="37">
        <v>0</v>
      </c>
    </row>
    <row r="40" spans="1:5" ht="24" hidden="1" x14ac:dyDescent="0.2">
      <c r="A40" s="52"/>
      <c r="B40" s="51"/>
      <c r="C40" s="43" t="s">
        <v>8</v>
      </c>
      <c r="D40" s="36"/>
      <c r="E40" s="37"/>
    </row>
    <row r="41" spans="1:5" ht="0.75" customHeight="1" x14ac:dyDescent="0.2">
      <c r="A41" s="52"/>
      <c r="B41" s="51"/>
      <c r="C41" s="43" t="s">
        <v>9</v>
      </c>
      <c r="D41" s="36">
        <v>0</v>
      </c>
      <c r="E41" s="37">
        <v>0</v>
      </c>
    </row>
    <row r="42" spans="1:5" x14ac:dyDescent="0.2">
      <c r="A42" s="52" t="s">
        <v>20</v>
      </c>
      <c r="B42" s="51" t="s">
        <v>21</v>
      </c>
      <c r="C42" s="16" t="s">
        <v>104</v>
      </c>
      <c r="D42" s="34">
        <f>D43+D44+D45+D46</f>
        <v>3962.22</v>
      </c>
      <c r="E42" s="34">
        <f>E43+E44+E45+E46</f>
        <v>0</v>
      </c>
    </row>
    <row r="43" spans="1:5" x14ac:dyDescent="0.2">
      <c r="A43" s="52"/>
      <c r="B43" s="51"/>
      <c r="C43" s="18" t="s">
        <v>6</v>
      </c>
      <c r="D43" s="34">
        <v>0</v>
      </c>
      <c r="E43" s="35">
        <v>0</v>
      </c>
    </row>
    <row r="44" spans="1:5" x14ac:dyDescent="0.2">
      <c r="A44" s="52"/>
      <c r="B44" s="51"/>
      <c r="C44" s="18" t="s">
        <v>7</v>
      </c>
      <c r="D44" s="34">
        <v>3962.22</v>
      </c>
      <c r="E44" s="35">
        <v>0</v>
      </c>
    </row>
    <row r="45" spans="1:5" x14ac:dyDescent="0.2">
      <c r="A45" s="52"/>
      <c r="B45" s="51"/>
      <c r="C45" s="18" t="s">
        <v>105</v>
      </c>
      <c r="D45" s="36">
        <v>0</v>
      </c>
      <c r="E45" s="37">
        <v>0</v>
      </c>
    </row>
    <row r="46" spans="1:5" x14ac:dyDescent="0.2">
      <c r="A46" s="52"/>
      <c r="B46" s="51"/>
      <c r="C46" s="43" t="s">
        <v>106</v>
      </c>
      <c r="D46" s="36">
        <v>0</v>
      </c>
      <c r="E46" s="37">
        <v>0</v>
      </c>
    </row>
    <row r="47" spans="1:5" hidden="1" x14ac:dyDescent="0.2">
      <c r="A47" s="52" t="s">
        <v>22</v>
      </c>
      <c r="B47" s="51" t="s">
        <v>23</v>
      </c>
      <c r="C47" s="20" t="s">
        <v>4</v>
      </c>
      <c r="D47" s="36">
        <v>0</v>
      </c>
      <c r="E47" s="37">
        <v>0</v>
      </c>
    </row>
    <row r="48" spans="1:5" hidden="1" x14ac:dyDescent="0.2">
      <c r="A48" s="52"/>
      <c r="B48" s="51"/>
      <c r="C48" s="43" t="s">
        <v>5</v>
      </c>
      <c r="D48" s="36">
        <v>0</v>
      </c>
      <c r="E48" s="37">
        <v>0</v>
      </c>
    </row>
    <row r="49" spans="1:5" hidden="1" x14ac:dyDescent="0.2">
      <c r="A49" s="52"/>
      <c r="B49" s="51"/>
      <c r="C49" s="43" t="s">
        <v>6</v>
      </c>
      <c r="D49" s="36">
        <v>0</v>
      </c>
      <c r="E49" s="37">
        <v>0</v>
      </c>
    </row>
    <row r="50" spans="1:5" hidden="1" x14ac:dyDescent="0.2">
      <c r="A50" s="52"/>
      <c r="B50" s="51"/>
      <c r="C50" s="43" t="s">
        <v>7</v>
      </c>
      <c r="D50" s="36">
        <v>0</v>
      </c>
      <c r="E50" s="37">
        <v>0</v>
      </c>
    </row>
    <row r="51" spans="1:5" ht="24" hidden="1" x14ac:dyDescent="0.2">
      <c r="A51" s="52"/>
      <c r="B51" s="51"/>
      <c r="C51" s="18" t="s">
        <v>8</v>
      </c>
      <c r="D51" s="36"/>
      <c r="E51" s="37"/>
    </row>
    <row r="52" spans="1:5" hidden="1" x14ac:dyDescent="0.2">
      <c r="A52" s="52"/>
      <c r="B52" s="51"/>
      <c r="C52" s="43" t="s">
        <v>9</v>
      </c>
      <c r="D52" s="36">
        <v>0</v>
      </c>
      <c r="E52" s="37">
        <v>0</v>
      </c>
    </row>
    <row r="53" spans="1:5" hidden="1" x14ac:dyDescent="0.2">
      <c r="A53" s="52" t="s">
        <v>24</v>
      </c>
      <c r="B53" s="51" t="s">
        <v>25</v>
      </c>
      <c r="C53" s="20" t="s">
        <v>4</v>
      </c>
      <c r="D53" s="36">
        <v>0</v>
      </c>
      <c r="E53" s="37">
        <v>0</v>
      </c>
    </row>
    <row r="54" spans="1:5" hidden="1" x14ac:dyDescent="0.2">
      <c r="A54" s="52"/>
      <c r="B54" s="51"/>
      <c r="C54" s="43" t="s">
        <v>5</v>
      </c>
      <c r="D54" s="36">
        <v>0</v>
      </c>
      <c r="E54" s="37">
        <v>0</v>
      </c>
    </row>
    <row r="55" spans="1:5" hidden="1" x14ac:dyDescent="0.2">
      <c r="A55" s="52"/>
      <c r="B55" s="51"/>
      <c r="C55" s="43" t="s">
        <v>6</v>
      </c>
      <c r="D55" s="36">
        <v>0</v>
      </c>
      <c r="E55" s="37">
        <v>0</v>
      </c>
    </row>
    <row r="56" spans="1:5" hidden="1" x14ac:dyDescent="0.2">
      <c r="A56" s="52"/>
      <c r="B56" s="51"/>
      <c r="C56" s="43" t="s">
        <v>7</v>
      </c>
      <c r="D56" s="36">
        <v>0</v>
      </c>
      <c r="E56" s="37">
        <v>0</v>
      </c>
    </row>
    <row r="57" spans="1:5" ht="24" hidden="1" x14ac:dyDescent="0.2">
      <c r="A57" s="52"/>
      <c r="B57" s="51"/>
      <c r="C57" s="18" t="s">
        <v>8</v>
      </c>
      <c r="D57" s="36"/>
      <c r="E57" s="37"/>
    </row>
    <row r="58" spans="1:5" hidden="1" x14ac:dyDescent="0.2">
      <c r="A58" s="52"/>
      <c r="B58" s="51"/>
      <c r="C58" s="43" t="s">
        <v>9</v>
      </c>
      <c r="D58" s="36">
        <v>0</v>
      </c>
      <c r="E58" s="37">
        <v>0</v>
      </c>
    </row>
    <row r="59" spans="1:5" hidden="1" x14ac:dyDescent="0.2">
      <c r="A59" s="52" t="s">
        <v>26</v>
      </c>
      <c r="B59" s="51" t="s">
        <v>27</v>
      </c>
      <c r="C59" s="20" t="s">
        <v>4</v>
      </c>
      <c r="D59" s="36">
        <v>0</v>
      </c>
      <c r="E59" s="37">
        <v>0</v>
      </c>
    </row>
    <row r="60" spans="1:5" hidden="1" x14ac:dyDescent="0.2">
      <c r="A60" s="52"/>
      <c r="B60" s="51"/>
      <c r="C60" s="43" t="s">
        <v>5</v>
      </c>
      <c r="D60" s="36">
        <v>0</v>
      </c>
      <c r="E60" s="37">
        <v>0</v>
      </c>
    </row>
    <row r="61" spans="1:5" hidden="1" x14ac:dyDescent="0.2">
      <c r="A61" s="52"/>
      <c r="B61" s="51"/>
      <c r="C61" s="43" t="s">
        <v>6</v>
      </c>
      <c r="D61" s="36">
        <v>0</v>
      </c>
      <c r="E61" s="37">
        <v>0</v>
      </c>
    </row>
    <row r="62" spans="1:5" hidden="1" x14ac:dyDescent="0.2">
      <c r="A62" s="52"/>
      <c r="B62" s="51"/>
      <c r="C62" s="43" t="s">
        <v>7</v>
      </c>
      <c r="D62" s="36">
        <v>0</v>
      </c>
      <c r="E62" s="37">
        <v>0</v>
      </c>
    </row>
    <row r="63" spans="1:5" ht="24" hidden="1" x14ac:dyDescent="0.2">
      <c r="A63" s="52"/>
      <c r="B63" s="51"/>
      <c r="C63" s="18" t="s">
        <v>8</v>
      </c>
      <c r="D63" s="36"/>
      <c r="E63" s="37"/>
    </row>
    <row r="64" spans="1:5" hidden="1" x14ac:dyDescent="0.2">
      <c r="A64" s="52"/>
      <c r="B64" s="51"/>
      <c r="C64" s="43" t="s">
        <v>9</v>
      </c>
      <c r="D64" s="36">
        <v>0</v>
      </c>
      <c r="E64" s="37">
        <v>0</v>
      </c>
    </row>
    <row r="65" spans="1:5" hidden="1" x14ac:dyDescent="0.2">
      <c r="A65" s="52" t="s">
        <v>28</v>
      </c>
      <c r="B65" s="51" t="s">
        <v>29</v>
      </c>
      <c r="C65" s="20" t="s">
        <v>4</v>
      </c>
      <c r="D65" s="36">
        <v>0</v>
      </c>
      <c r="E65" s="37">
        <v>0</v>
      </c>
    </row>
    <row r="66" spans="1:5" hidden="1" x14ac:dyDescent="0.2">
      <c r="A66" s="52"/>
      <c r="B66" s="51"/>
      <c r="C66" s="43" t="s">
        <v>5</v>
      </c>
      <c r="D66" s="36">
        <v>0</v>
      </c>
      <c r="E66" s="37">
        <v>0</v>
      </c>
    </row>
    <row r="67" spans="1:5" hidden="1" x14ac:dyDescent="0.2">
      <c r="A67" s="52"/>
      <c r="B67" s="51"/>
      <c r="C67" s="43" t="s">
        <v>6</v>
      </c>
      <c r="D67" s="36">
        <v>0</v>
      </c>
      <c r="E67" s="37">
        <v>0</v>
      </c>
    </row>
    <row r="68" spans="1:5" hidden="1" x14ac:dyDescent="0.2">
      <c r="A68" s="52"/>
      <c r="B68" s="51"/>
      <c r="C68" s="43" t="s">
        <v>7</v>
      </c>
      <c r="D68" s="36">
        <v>0</v>
      </c>
      <c r="E68" s="37">
        <v>0</v>
      </c>
    </row>
    <row r="69" spans="1:5" ht="24" hidden="1" x14ac:dyDescent="0.2">
      <c r="A69" s="52"/>
      <c r="B69" s="51"/>
      <c r="C69" s="18" t="s">
        <v>8</v>
      </c>
      <c r="D69" s="36"/>
      <c r="E69" s="37"/>
    </row>
    <row r="70" spans="1:5" hidden="1" x14ac:dyDescent="0.2">
      <c r="A70" s="52"/>
      <c r="B70" s="51"/>
      <c r="C70" s="43" t="s">
        <v>9</v>
      </c>
      <c r="D70" s="36">
        <v>0</v>
      </c>
      <c r="E70" s="37">
        <v>0</v>
      </c>
    </row>
    <row r="71" spans="1:5" hidden="1" x14ac:dyDescent="0.2">
      <c r="A71" s="52" t="s">
        <v>30</v>
      </c>
      <c r="B71" s="51" t="s">
        <v>31</v>
      </c>
      <c r="C71" s="20" t="s">
        <v>4</v>
      </c>
      <c r="D71" s="36">
        <v>0</v>
      </c>
      <c r="E71" s="37">
        <v>0</v>
      </c>
    </row>
    <row r="72" spans="1:5" hidden="1" x14ac:dyDescent="0.2">
      <c r="A72" s="52"/>
      <c r="B72" s="51"/>
      <c r="C72" s="43" t="s">
        <v>5</v>
      </c>
      <c r="D72" s="36">
        <v>0</v>
      </c>
      <c r="E72" s="37">
        <v>0</v>
      </c>
    </row>
    <row r="73" spans="1:5" hidden="1" x14ac:dyDescent="0.2">
      <c r="A73" s="52"/>
      <c r="B73" s="51"/>
      <c r="C73" s="43" t="s">
        <v>6</v>
      </c>
      <c r="D73" s="36">
        <v>0</v>
      </c>
      <c r="E73" s="37">
        <v>0</v>
      </c>
    </row>
    <row r="74" spans="1:5" hidden="1" x14ac:dyDescent="0.2">
      <c r="A74" s="52"/>
      <c r="B74" s="51"/>
      <c r="C74" s="43" t="s">
        <v>7</v>
      </c>
      <c r="D74" s="36">
        <v>0</v>
      </c>
      <c r="E74" s="37">
        <v>0</v>
      </c>
    </row>
    <row r="75" spans="1:5" ht="24" hidden="1" x14ac:dyDescent="0.2">
      <c r="A75" s="52"/>
      <c r="B75" s="51"/>
      <c r="C75" s="18" t="s">
        <v>8</v>
      </c>
      <c r="D75" s="36"/>
      <c r="E75" s="37"/>
    </row>
    <row r="76" spans="1:5" hidden="1" x14ac:dyDescent="0.2">
      <c r="A76" s="52"/>
      <c r="B76" s="51"/>
      <c r="C76" s="43" t="s">
        <v>9</v>
      </c>
      <c r="D76" s="36">
        <v>0</v>
      </c>
      <c r="E76" s="37">
        <v>0</v>
      </c>
    </row>
    <row r="77" spans="1:5" hidden="1" x14ac:dyDescent="0.2">
      <c r="A77" s="52" t="s">
        <v>32</v>
      </c>
      <c r="B77" s="51" t="s">
        <v>33</v>
      </c>
      <c r="C77" s="20" t="s">
        <v>4</v>
      </c>
      <c r="D77" s="36">
        <v>0</v>
      </c>
      <c r="E77" s="37">
        <v>0</v>
      </c>
    </row>
    <row r="78" spans="1:5" hidden="1" x14ac:dyDescent="0.2">
      <c r="A78" s="52"/>
      <c r="B78" s="51"/>
      <c r="C78" s="43" t="s">
        <v>5</v>
      </c>
      <c r="D78" s="36">
        <v>0</v>
      </c>
      <c r="E78" s="37">
        <v>0</v>
      </c>
    </row>
    <row r="79" spans="1:5" hidden="1" x14ac:dyDescent="0.2">
      <c r="A79" s="52"/>
      <c r="B79" s="51"/>
      <c r="C79" s="43" t="s">
        <v>6</v>
      </c>
      <c r="D79" s="36">
        <v>0</v>
      </c>
      <c r="E79" s="37">
        <v>0</v>
      </c>
    </row>
    <row r="80" spans="1:5" hidden="1" x14ac:dyDescent="0.2">
      <c r="A80" s="52"/>
      <c r="B80" s="51"/>
      <c r="C80" s="43" t="s">
        <v>7</v>
      </c>
      <c r="D80" s="36">
        <v>0</v>
      </c>
      <c r="E80" s="37">
        <v>0</v>
      </c>
    </row>
    <row r="81" spans="1:5" ht="24" hidden="1" x14ac:dyDescent="0.2">
      <c r="A81" s="52"/>
      <c r="B81" s="51"/>
      <c r="C81" s="18" t="s">
        <v>8</v>
      </c>
      <c r="D81" s="36"/>
      <c r="E81" s="37"/>
    </row>
    <row r="82" spans="1:5" hidden="1" x14ac:dyDescent="0.2">
      <c r="A82" s="52"/>
      <c r="B82" s="51"/>
      <c r="C82" s="43" t="s">
        <v>9</v>
      </c>
      <c r="D82" s="36">
        <v>0</v>
      </c>
      <c r="E82" s="37">
        <v>0</v>
      </c>
    </row>
    <row r="83" spans="1:5" hidden="1" x14ac:dyDescent="0.2">
      <c r="A83" s="52" t="s">
        <v>34</v>
      </c>
      <c r="B83" s="51" t="s">
        <v>35</v>
      </c>
      <c r="C83" s="20" t="s">
        <v>4</v>
      </c>
      <c r="D83" s="36">
        <v>0</v>
      </c>
      <c r="E83" s="37">
        <v>0</v>
      </c>
    </row>
    <row r="84" spans="1:5" hidden="1" x14ac:dyDescent="0.2">
      <c r="A84" s="52"/>
      <c r="B84" s="51"/>
      <c r="C84" s="43" t="s">
        <v>5</v>
      </c>
      <c r="D84" s="36">
        <v>0</v>
      </c>
      <c r="E84" s="37">
        <v>0</v>
      </c>
    </row>
    <row r="85" spans="1:5" hidden="1" x14ac:dyDescent="0.2">
      <c r="A85" s="52"/>
      <c r="B85" s="51"/>
      <c r="C85" s="43" t="s">
        <v>6</v>
      </c>
      <c r="D85" s="36">
        <v>0</v>
      </c>
      <c r="E85" s="37">
        <v>0</v>
      </c>
    </row>
    <row r="86" spans="1:5" hidden="1" x14ac:dyDescent="0.2">
      <c r="A86" s="52"/>
      <c r="B86" s="51"/>
      <c r="C86" s="43" t="s">
        <v>7</v>
      </c>
      <c r="D86" s="36">
        <v>0</v>
      </c>
      <c r="E86" s="37">
        <v>0</v>
      </c>
    </row>
    <row r="87" spans="1:5" ht="24" hidden="1" x14ac:dyDescent="0.2">
      <c r="A87" s="52"/>
      <c r="B87" s="51"/>
      <c r="C87" s="18" t="s">
        <v>8</v>
      </c>
      <c r="D87" s="36"/>
      <c r="E87" s="37"/>
    </row>
    <row r="88" spans="1:5" hidden="1" x14ac:dyDescent="0.2">
      <c r="A88" s="52"/>
      <c r="B88" s="51"/>
      <c r="C88" s="43" t="s">
        <v>9</v>
      </c>
      <c r="D88" s="36">
        <v>0</v>
      </c>
      <c r="E88" s="37">
        <v>0</v>
      </c>
    </row>
    <row r="89" spans="1:5" hidden="1" x14ac:dyDescent="0.2">
      <c r="A89" s="52" t="s">
        <v>36</v>
      </c>
      <c r="B89" s="51" t="s">
        <v>37</v>
      </c>
      <c r="C89" s="20" t="s">
        <v>4</v>
      </c>
      <c r="D89" s="36">
        <v>0</v>
      </c>
      <c r="E89" s="37">
        <v>0</v>
      </c>
    </row>
    <row r="90" spans="1:5" hidden="1" x14ac:dyDescent="0.2">
      <c r="A90" s="52"/>
      <c r="B90" s="51"/>
      <c r="C90" s="43" t="s">
        <v>5</v>
      </c>
      <c r="D90" s="36">
        <v>0</v>
      </c>
      <c r="E90" s="37">
        <v>0</v>
      </c>
    </row>
    <row r="91" spans="1:5" hidden="1" x14ac:dyDescent="0.2">
      <c r="A91" s="52"/>
      <c r="B91" s="51"/>
      <c r="C91" s="43" t="s">
        <v>6</v>
      </c>
      <c r="D91" s="36">
        <v>0</v>
      </c>
      <c r="E91" s="37">
        <v>0</v>
      </c>
    </row>
    <row r="92" spans="1:5" hidden="1" x14ac:dyDescent="0.2">
      <c r="A92" s="52"/>
      <c r="B92" s="51"/>
      <c r="C92" s="43" t="s">
        <v>7</v>
      </c>
      <c r="D92" s="36">
        <v>0</v>
      </c>
      <c r="E92" s="37">
        <v>0</v>
      </c>
    </row>
    <row r="93" spans="1:5" ht="24" hidden="1" x14ac:dyDescent="0.2">
      <c r="A93" s="52"/>
      <c r="B93" s="51"/>
      <c r="C93" s="18" t="s">
        <v>8</v>
      </c>
      <c r="D93" s="36"/>
      <c r="E93" s="37"/>
    </row>
    <row r="94" spans="1:5" hidden="1" x14ac:dyDescent="0.2">
      <c r="A94" s="52"/>
      <c r="B94" s="51"/>
      <c r="C94" s="43" t="s">
        <v>9</v>
      </c>
      <c r="D94" s="36">
        <v>0</v>
      </c>
      <c r="E94" s="37">
        <v>0</v>
      </c>
    </row>
    <row r="95" spans="1:5" hidden="1" x14ac:dyDescent="0.2">
      <c r="A95" s="52" t="s">
        <v>38</v>
      </c>
      <c r="B95" s="51" t="s">
        <v>39</v>
      </c>
      <c r="C95" s="20" t="s">
        <v>4</v>
      </c>
      <c r="D95" s="36">
        <v>0</v>
      </c>
      <c r="E95" s="37">
        <v>0</v>
      </c>
    </row>
    <row r="96" spans="1:5" hidden="1" x14ac:dyDescent="0.2">
      <c r="A96" s="52"/>
      <c r="B96" s="51"/>
      <c r="C96" s="43" t="s">
        <v>5</v>
      </c>
      <c r="D96" s="36">
        <v>0</v>
      </c>
      <c r="E96" s="37">
        <v>0</v>
      </c>
    </row>
    <row r="97" spans="1:5" hidden="1" x14ac:dyDescent="0.2">
      <c r="A97" s="52"/>
      <c r="B97" s="51"/>
      <c r="C97" s="43" t="s">
        <v>6</v>
      </c>
      <c r="D97" s="36">
        <v>0</v>
      </c>
      <c r="E97" s="37">
        <v>0</v>
      </c>
    </row>
    <row r="98" spans="1:5" hidden="1" x14ac:dyDescent="0.2">
      <c r="A98" s="52"/>
      <c r="B98" s="51"/>
      <c r="C98" s="43" t="s">
        <v>7</v>
      </c>
      <c r="D98" s="36">
        <v>0</v>
      </c>
      <c r="E98" s="37">
        <v>0</v>
      </c>
    </row>
    <row r="99" spans="1:5" ht="24" hidden="1" x14ac:dyDescent="0.2">
      <c r="A99" s="52"/>
      <c r="B99" s="51"/>
      <c r="C99" s="18" t="s">
        <v>8</v>
      </c>
      <c r="D99" s="36"/>
      <c r="E99" s="37"/>
    </row>
    <row r="100" spans="1:5" hidden="1" x14ac:dyDescent="0.2">
      <c r="A100" s="52"/>
      <c r="B100" s="51"/>
      <c r="C100" s="43" t="s">
        <v>9</v>
      </c>
      <c r="D100" s="36">
        <v>0</v>
      </c>
      <c r="E100" s="37">
        <v>0</v>
      </c>
    </row>
    <row r="101" spans="1:5" hidden="1" x14ac:dyDescent="0.2">
      <c r="A101" s="52" t="s">
        <v>40</v>
      </c>
      <c r="B101" s="51" t="s">
        <v>41</v>
      </c>
      <c r="C101" s="20" t="s">
        <v>4</v>
      </c>
      <c r="D101" s="36">
        <v>0</v>
      </c>
      <c r="E101" s="37">
        <v>0</v>
      </c>
    </row>
    <row r="102" spans="1:5" hidden="1" x14ac:dyDescent="0.2">
      <c r="A102" s="52"/>
      <c r="B102" s="51"/>
      <c r="C102" s="43" t="s">
        <v>5</v>
      </c>
      <c r="D102" s="36">
        <v>0</v>
      </c>
      <c r="E102" s="37">
        <v>0</v>
      </c>
    </row>
    <row r="103" spans="1:5" hidden="1" x14ac:dyDescent="0.2">
      <c r="A103" s="52"/>
      <c r="B103" s="51"/>
      <c r="C103" s="43" t="s">
        <v>6</v>
      </c>
      <c r="D103" s="36">
        <v>0</v>
      </c>
      <c r="E103" s="37">
        <v>0</v>
      </c>
    </row>
    <row r="104" spans="1:5" hidden="1" x14ac:dyDescent="0.2">
      <c r="A104" s="52"/>
      <c r="B104" s="51"/>
      <c r="C104" s="43" t="s">
        <v>7</v>
      </c>
      <c r="D104" s="36">
        <v>0</v>
      </c>
      <c r="E104" s="37">
        <v>0</v>
      </c>
    </row>
    <row r="105" spans="1:5" ht="24" hidden="1" x14ac:dyDescent="0.2">
      <c r="A105" s="52"/>
      <c r="B105" s="51"/>
      <c r="C105" s="18" t="s">
        <v>8</v>
      </c>
      <c r="D105" s="36"/>
      <c r="E105" s="37"/>
    </row>
    <row r="106" spans="1:5" hidden="1" x14ac:dyDescent="0.2">
      <c r="A106" s="52"/>
      <c r="B106" s="51"/>
      <c r="C106" s="43" t="s">
        <v>9</v>
      </c>
      <c r="D106" s="36">
        <v>0</v>
      </c>
      <c r="E106" s="37">
        <v>0</v>
      </c>
    </row>
    <row r="107" spans="1:5" hidden="1" x14ac:dyDescent="0.2">
      <c r="A107" s="52" t="s">
        <v>42</v>
      </c>
      <c r="B107" s="51" t="s">
        <v>43</v>
      </c>
      <c r="C107" s="20" t="s">
        <v>4</v>
      </c>
      <c r="D107" s="36">
        <v>0</v>
      </c>
      <c r="E107" s="37">
        <v>0</v>
      </c>
    </row>
    <row r="108" spans="1:5" hidden="1" x14ac:dyDescent="0.2">
      <c r="A108" s="52"/>
      <c r="B108" s="51"/>
      <c r="C108" s="43" t="s">
        <v>5</v>
      </c>
      <c r="D108" s="36">
        <v>0</v>
      </c>
      <c r="E108" s="37">
        <v>0</v>
      </c>
    </row>
    <row r="109" spans="1:5" hidden="1" x14ac:dyDescent="0.2">
      <c r="A109" s="52"/>
      <c r="B109" s="51"/>
      <c r="C109" s="43" t="s">
        <v>6</v>
      </c>
      <c r="D109" s="36">
        <v>0</v>
      </c>
      <c r="E109" s="37">
        <v>0</v>
      </c>
    </row>
    <row r="110" spans="1:5" hidden="1" x14ac:dyDescent="0.2">
      <c r="A110" s="52"/>
      <c r="B110" s="51"/>
      <c r="C110" s="43" t="s">
        <v>7</v>
      </c>
      <c r="D110" s="36">
        <v>0</v>
      </c>
      <c r="E110" s="37">
        <v>0</v>
      </c>
    </row>
    <row r="111" spans="1:5" ht="24" hidden="1" x14ac:dyDescent="0.2">
      <c r="A111" s="52"/>
      <c r="B111" s="51"/>
      <c r="C111" s="18" t="s">
        <v>8</v>
      </c>
      <c r="D111" s="36"/>
      <c r="E111" s="37"/>
    </row>
    <row r="112" spans="1:5" hidden="1" x14ac:dyDescent="0.2">
      <c r="A112" s="52"/>
      <c r="B112" s="51"/>
      <c r="C112" s="43" t="s">
        <v>9</v>
      </c>
      <c r="D112" s="36">
        <v>0</v>
      </c>
      <c r="E112" s="37">
        <v>0</v>
      </c>
    </row>
    <row r="113" spans="1:5" x14ac:dyDescent="0.2">
      <c r="A113" s="52" t="s">
        <v>44</v>
      </c>
      <c r="B113" s="51" t="s">
        <v>45</v>
      </c>
      <c r="C113" s="16" t="s">
        <v>104</v>
      </c>
      <c r="D113" s="34">
        <f>D114+D115+D116+D117</f>
        <v>34510.97</v>
      </c>
      <c r="E113" s="34">
        <f>E114+E115+E116+E117</f>
        <v>0</v>
      </c>
    </row>
    <row r="114" spans="1:5" x14ac:dyDescent="0.2">
      <c r="A114" s="52"/>
      <c r="B114" s="51"/>
      <c r="C114" s="18" t="s">
        <v>6</v>
      </c>
      <c r="D114" s="34">
        <v>0</v>
      </c>
      <c r="E114" s="35">
        <v>0</v>
      </c>
    </row>
    <row r="115" spans="1:5" x14ac:dyDescent="0.2">
      <c r="A115" s="52"/>
      <c r="B115" s="51"/>
      <c r="C115" s="18" t="s">
        <v>7</v>
      </c>
      <c r="D115" s="34">
        <v>34510.97</v>
      </c>
      <c r="E115" s="35">
        <v>0</v>
      </c>
    </row>
    <row r="116" spans="1:5" x14ac:dyDescent="0.2">
      <c r="A116" s="52"/>
      <c r="B116" s="51"/>
      <c r="C116" s="18" t="s">
        <v>105</v>
      </c>
      <c r="D116" s="36">
        <v>0</v>
      </c>
      <c r="E116" s="37">
        <v>0</v>
      </c>
    </row>
    <row r="117" spans="1:5" x14ac:dyDescent="0.2">
      <c r="A117" s="52"/>
      <c r="B117" s="51"/>
      <c r="C117" s="43" t="s">
        <v>106</v>
      </c>
      <c r="D117" s="36">
        <v>0</v>
      </c>
      <c r="E117" s="37">
        <v>0</v>
      </c>
    </row>
    <row r="118" spans="1:5" hidden="1" x14ac:dyDescent="0.2">
      <c r="A118" s="52" t="s">
        <v>46</v>
      </c>
      <c r="B118" s="51" t="s">
        <v>47</v>
      </c>
      <c r="C118" s="20" t="s">
        <v>4</v>
      </c>
      <c r="D118" s="36">
        <v>0</v>
      </c>
      <c r="E118" s="37">
        <v>0</v>
      </c>
    </row>
    <row r="119" spans="1:5" hidden="1" x14ac:dyDescent="0.2">
      <c r="A119" s="52"/>
      <c r="B119" s="51"/>
      <c r="C119" s="43" t="s">
        <v>5</v>
      </c>
      <c r="D119" s="36">
        <v>0</v>
      </c>
      <c r="E119" s="37">
        <v>0</v>
      </c>
    </row>
    <row r="120" spans="1:5" hidden="1" x14ac:dyDescent="0.2">
      <c r="A120" s="52"/>
      <c r="B120" s="51"/>
      <c r="C120" s="43" t="s">
        <v>6</v>
      </c>
      <c r="D120" s="36">
        <v>0</v>
      </c>
      <c r="E120" s="37">
        <v>0</v>
      </c>
    </row>
    <row r="121" spans="1:5" hidden="1" x14ac:dyDescent="0.2">
      <c r="A121" s="52"/>
      <c r="B121" s="51"/>
      <c r="C121" s="43" t="s">
        <v>7</v>
      </c>
      <c r="D121" s="36">
        <v>0</v>
      </c>
      <c r="E121" s="37">
        <v>0</v>
      </c>
    </row>
    <row r="122" spans="1:5" ht="24" hidden="1" x14ac:dyDescent="0.2">
      <c r="A122" s="52"/>
      <c r="B122" s="51"/>
      <c r="C122" s="18" t="s">
        <v>8</v>
      </c>
      <c r="D122" s="36"/>
      <c r="E122" s="37"/>
    </row>
    <row r="123" spans="1:5" hidden="1" x14ac:dyDescent="0.2">
      <c r="A123" s="52"/>
      <c r="B123" s="51"/>
      <c r="C123" s="43" t="s">
        <v>9</v>
      </c>
      <c r="D123" s="36">
        <v>0</v>
      </c>
      <c r="E123" s="37">
        <v>0</v>
      </c>
    </row>
    <row r="124" spans="1:5" x14ac:dyDescent="0.2">
      <c r="A124" s="52" t="s">
        <v>48</v>
      </c>
      <c r="B124" s="51" t="s">
        <v>107</v>
      </c>
      <c r="C124" s="16" t="s">
        <v>104</v>
      </c>
      <c r="D124" s="34">
        <f>D125+D126+D127+D128</f>
        <v>192117.95</v>
      </c>
      <c r="E124" s="34">
        <f>E125+E126+E127+E128</f>
        <v>141650.655</v>
      </c>
    </row>
    <row r="125" spans="1:5" x14ac:dyDescent="0.2">
      <c r="A125" s="52"/>
      <c r="B125" s="51"/>
      <c r="C125" s="18" t="s">
        <v>6</v>
      </c>
      <c r="D125" s="34">
        <v>0</v>
      </c>
      <c r="E125" s="35">
        <v>0</v>
      </c>
    </row>
    <row r="126" spans="1:5" x14ac:dyDescent="0.2">
      <c r="A126" s="52"/>
      <c r="B126" s="51"/>
      <c r="C126" s="18" t="s">
        <v>7</v>
      </c>
      <c r="D126" s="34">
        <v>192117.95</v>
      </c>
      <c r="E126" s="35">
        <v>141650.655</v>
      </c>
    </row>
    <row r="127" spans="1:5" x14ac:dyDescent="0.2">
      <c r="A127" s="52"/>
      <c r="B127" s="51"/>
      <c r="C127" s="18" t="s">
        <v>105</v>
      </c>
      <c r="D127" s="36">
        <v>0</v>
      </c>
      <c r="E127" s="37">
        <v>0</v>
      </c>
    </row>
    <row r="128" spans="1:5" x14ac:dyDescent="0.2">
      <c r="A128" s="52"/>
      <c r="B128" s="51"/>
      <c r="C128" s="43" t="s">
        <v>106</v>
      </c>
      <c r="D128" s="36">
        <v>0</v>
      </c>
      <c r="E128" s="37">
        <v>0</v>
      </c>
    </row>
    <row r="129" spans="1:5" x14ac:dyDescent="0.2">
      <c r="A129" s="52" t="s">
        <v>49</v>
      </c>
      <c r="B129" s="51" t="s">
        <v>50</v>
      </c>
      <c r="C129" s="16" t="s">
        <v>104</v>
      </c>
      <c r="D129" s="34">
        <f>D130+D131+D132+D133</f>
        <v>371000</v>
      </c>
      <c r="E129" s="34">
        <f>E130+E131+E132+E133</f>
        <v>130787.867</v>
      </c>
    </row>
    <row r="130" spans="1:5" x14ac:dyDescent="0.2">
      <c r="A130" s="52"/>
      <c r="B130" s="51"/>
      <c r="C130" s="18" t="s">
        <v>6</v>
      </c>
      <c r="D130" s="34">
        <v>0</v>
      </c>
      <c r="E130" s="35">
        <v>0</v>
      </c>
    </row>
    <row r="131" spans="1:5" x14ac:dyDescent="0.2">
      <c r="A131" s="52"/>
      <c r="B131" s="51"/>
      <c r="C131" s="18" t="s">
        <v>7</v>
      </c>
      <c r="D131" s="34">
        <v>371000</v>
      </c>
      <c r="E131" s="35">
        <v>130787.867</v>
      </c>
    </row>
    <row r="132" spans="1:5" x14ac:dyDescent="0.2">
      <c r="A132" s="52"/>
      <c r="B132" s="51"/>
      <c r="C132" s="18" t="s">
        <v>105</v>
      </c>
      <c r="D132" s="36">
        <v>0</v>
      </c>
      <c r="E132" s="37">
        <v>0</v>
      </c>
    </row>
    <row r="133" spans="1:5" x14ac:dyDescent="0.2">
      <c r="A133" s="52"/>
      <c r="B133" s="51"/>
      <c r="C133" s="43" t="s">
        <v>106</v>
      </c>
      <c r="D133" s="36">
        <v>0</v>
      </c>
      <c r="E133" s="37">
        <v>0</v>
      </c>
    </row>
    <row r="134" spans="1:5" hidden="1" x14ac:dyDescent="0.2">
      <c r="A134" s="52" t="s">
        <v>51</v>
      </c>
      <c r="B134" s="51" t="s">
        <v>52</v>
      </c>
      <c r="C134" s="20" t="s">
        <v>4</v>
      </c>
      <c r="D134" s="36">
        <v>0</v>
      </c>
      <c r="E134" s="37">
        <v>0</v>
      </c>
    </row>
    <row r="135" spans="1:5" hidden="1" x14ac:dyDescent="0.2">
      <c r="A135" s="52"/>
      <c r="B135" s="51"/>
      <c r="C135" s="43" t="s">
        <v>5</v>
      </c>
      <c r="D135" s="36">
        <v>0</v>
      </c>
      <c r="E135" s="37">
        <v>0</v>
      </c>
    </row>
    <row r="136" spans="1:5" hidden="1" x14ac:dyDescent="0.2">
      <c r="A136" s="52"/>
      <c r="B136" s="51"/>
      <c r="C136" s="43" t="s">
        <v>6</v>
      </c>
      <c r="D136" s="36">
        <v>0</v>
      </c>
      <c r="E136" s="37">
        <v>0</v>
      </c>
    </row>
    <row r="137" spans="1:5" hidden="1" x14ac:dyDescent="0.2">
      <c r="A137" s="52"/>
      <c r="B137" s="51"/>
      <c r="C137" s="43" t="s">
        <v>7</v>
      </c>
      <c r="D137" s="36">
        <v>0</v>
      </c>
      <c r="E137" s="37">
        <v>0</v>
      </c>
    </row>
    <row r="138" spans="1:5" ht="24" hidden="1" x14ac:dyDescent="0.2">
      <c r="A138" s="52"/>
      <c r="B138" s="51"/>
      <c r="C138" s="18" t="s">
        <v>8</v>
      </c>
      <c r="D138" s="36"/>
      <c r="E138" s="37"/>
    </row>
    <row r="139" spans="1:5" hidden="1" x14ac:dyDescent="0.2">
      <c r="A139" s="52"/>
      <c r="B139" s="51"/>
      <c r="C139" s="43" t="s">
        <v>9</v>
      </c>
      <c r="D139" s="36">
        <v>0</v>
      </c>
      <c r="E139" s="37">
        <v>0</v>
      </c>
    </row>
    <row r="140" spans="1:5" hidden="1" x14ac:dyDescent="0.2">
      <c r="A140" s="52" t="s">
        <v>53</v>
      </c>
      <c r="B140" s="51" t="s">
        <v>54</v>
      </c>
      <c r="C140" s="20" t="s">
        <v>4</v>
      </c>
      <c r="D140" s="36">
        <v>0</v>
      </c>
      <c r="E140" s="37">
        <v>0</v>
      </c>
    </row>
    <row r="141" spans="1:5" hidden="1" x14ac:dyDescent="0.2">
      <c r="A141" s="52"/>
      <c r="B141" s="51"/>
      <c r="C141" s="43" t="s">
        <v>5</v>
      </c>
      <c r="D141" s="36">
        <v>0</v>
      </c>
      <c r="E141" s="37">
        <v>0</v>
      </c>
    </row>
    <row r="142" spans="1:5" hidden="1" x14ac:dyDescent="0.2">
      <c r="A142" s="52"/>
      <c r="B142" s="51"/>
      <c r="C142" s="43" t="s">
        <v>6</v>
      </c>
      <c r="D142" s="36">
        <v>0</v>
      </c>
      <c r="E142" s="37">
        <v>0</v>
      </c>
    </row>
    <row r="143" spans="1:5" hidden="1" x14ac:dyDescent="0.2">
      <c r="A143" s="52"/>
      <c r="B143" s="51"/>
      <c r="C143" s="43" t="s">
        <v>7</v>
      </c>
      <c r="D143" s="36">
        <v>0</v>
      </c>
      <c r="E143" s="37">
        <v>0</v>
      </c>
    </row>
    <row r="144" spans="1:5" ht="24" hidden="1" x14ac:dyDescent="0.2">
      <c r="A144" s="52"/>
      <c r="B144" s="51"/>
      <c r="C144" s="18" t="s">
        <v>8</v>
      </c>
      <c r="D144" s="36"/>
      <c r="E144" s="37"/>
    </row>
    <row r="145" spans="1:5" hidden="1" x14ac:dyDescent="0.2">
      <c r="A145" s="52"/>
      <c r="B145" s="51"/>
      <c r="C145" s="43" t="s">
        <v>9</v>
      </c>
      <c r="D145" s="36">
        <v>0</v>
      </c>
      <c r="E145" s="37">
        <v>0</v>
      </c>
    </row>
    <row r="146" spans="1:5" hidden="1" x14ac:dyDescent="0.2">
      <c r="A146" s="52" t="s">
        <v>55</v>
      </c>
      <c r="B146" s="51" t="s">
        <v>56</v>
      </c>
      <c r="C146" s="20" t="s">
        <v>4</v>
      </c>
      <c r="D146" s="36">
        <v>0</v>
      </c>
      <c r="E146" s="37">
        <v>0</v>
      </c>
    </row>
    <row r="147" spans="1:5" hidden="1" x14ac:dyDescent="0.2">
      <c r="A147" s="52"/>
      <c r="B147" s="51"/>
      <c r="C147" s="43" t="s">
        <v>5</v>
      </c>
      <c r="D147" s="36">
        <v>0</v>
      </c>
      <c r="E147" s="37">
        <v>0</v>
      </c>
    </row>
    <row r="148" spans="1:5" hidden="1" x14ac:dyDescent="0.2">
      <c r="A148" s="52"/>
      <c r="B148" s="51"/>
      <c r="C148" s="43" t="s">
        <v>6</v>
      </c>
      <c r="D148" s="36">
        <v>0</v>
      </c>
      <c r="E148" s="37">
        <v>0</v>
      </c>
    </row>
    <row r="149" spans="1:5" hidden="1" x14ac:dyDescent="0.2">
      <c r="A149" s="52"/>
      <c r="B149" s="51"/>
      <c r="C149" s="43" t="s">
        <v>7</v>
      </c>
      <c r="D149" s="36">
        <v>0</v>
      </c>
      <c r="E149" s="37">
        <v>0</v>
      </c>
    </row>
    <row r="150" spans="1:5" ht="24" hidden="1" x14ac:dyDescent="0.2">
      <c r="A150" s="52"/>
      <c r="B150" s="51"/>
      <c r="C150" s="18" t="s">
        <v>8</v>
      </c>
      <c r="D150" s="36"/>
      <c r="E150" s="37"/>
    </row>
    <row r="151" spans="1:5" hidden="1" x14ac:dyDescent="0.2">
      <c r="A151" s="52"/>
      <c r="B151" s="51"/>
      <c r="C151" s="43" t="s">
        <v>9</v>
      </c>
      <c r="D151" s="36">
        <v>0</v>
      </c>
      <c r="E151" s="37">
        <v>0</v>
      </c>
    </row>
    <row r="152" spans="1:5" hidden="1" x14ac:dyDescent="0.2">
      <c r="A152" s="52" t="s">
        <v>57</v>
      </c>
      <c r="B152" s="51" t="s">
        <v>58</v>
      </c>
      <c r="C152" s="20" t="s">
        <v>4</v>
      </c>
      <c r="D152" s="36">
        <v>0</v>
      </c>
      <c r="E152" s="37">
        <v>0</v>
      </c>
    </row>
    <row r="153" spans="1:5" hidden="1" x14ac:dyDescent="0.2">
      <c r="A153" s="52"/>
      <c r="B153" s="51"/>
      <c r="C153" s="43" t="s">
        <v>5</v>
      </c>
      <c r="D153" s="36">
        <v>0</v>
      </c>
      <c r="E153" s="37">
        <v>0</v>
      </c>
    </row>
    <row r="154" spans="1:5" hidden="1" x14ac:dyDescent="0.2">
      <c r="A154" s="52"/>
      <c r="B154" s="51"/>
      <c r="C154" s="43" t="s">
        <v>6</v>
      </c>
      <c r="D154" s="36">
        <v>0</v>
      </c>
      <c r="E154" s="37">
        <v>0</v>
      </c>
    </row>
    <row r="155" spans="1:5" hidden="1" x14ac:dyDescent="0.2">
      <c r="A155" s="52"/>
      <c r="B155" s="51"/>
      <c r="C155" s="43" t="s">
        <v>7</v>
      </c>
      <c r="D155" s="36">
        <v>0</v>
      </c>
      <c r="E155" s="37">
        <v>0</v>
      </c>
    </row>
    <row r="156" spans="1:5" ht="24" hidden="1" x14ac:dyDescent="0.2">
      <c r="A156" s="52"/>
      <c r="B156" s="51"/>
      <c r="C156" s="18" t="s">
        <v>8</v>
      </c>
      <c r="D156" s="36"/>
      <c r="E156" s="37"/>
    </row>
    <row r="157" spans="1:5" hidden="1" x14ac:dyDescent="0.2">
      <c r="A157" s="52"/>
      <c r="B157" s="51"/>
      <c r="C157" s="43" t="s">
        <v>9</v>
      </c>
      <c r="D157" s="36">
        <v>0</v>
      </c>
      <c r="E157" s="37">
        <v>0</v>
      </c>
    </row>
    <row r="158" spans="1:5" hidden="1" x14ac:dyDescent="0.2">
      <c r="A158" s="52" t="s">
        <v>59</v>
      </c>
      <c r="B158" s="51" t="s">
        <v>60</v>
      </c>
      <c r="C158" s="20" t="s">
        <v>4</v>
      </c>
      <c r="D158" s="36">
        <v>0</v>
      </c>
      <c r="E158" s="37">
        <v>0</v>
      </c>
    </row>
    <row r="159" spans="1:5" hidden="1" x14ac:dyDescent="0.2">
      <c r="A159" s="52"/>
      <c r="B159" s="51"/>
      <c r="C159" s="43" t="s">
        <v>5</v>
      </c>
      <c r="D159" s="36">
        <v>0</v>
      </c>
      <c r="E159" s="37">
        <v>0</v>
      </c>
    </row>
    <row r="160" spans="1:5" hidden="1" x14ac:dyDescent="0.2">
      <c r="A160" s="52"/>
      <c r="B160" s="51"/>
      <c r="C160" s="43" t="s">
        <v>6</v>
      </c>
      <c r="D160" s="36">
        <v>0</v>
      </c>
      <c r="E160" s="37">
        <v>0</v>
      </c>
    </row>
    <row r="161" spans="1:5" hidden="1" x14ac:dyDescent="0.2">
      <c r="A161" s="52"/>
      <c r="B161" s="51"/>
      <c r="C161" s="43" t="s">
        <v>7</v>
      </c>
      <c r="D161" s="36">
        <v>0</v>
      </c>
      <c r="E161" s="37">
        <v>0</v>
      </c>
    </row>
    <row r="162" spans="1:5" ht="24" hidden="1" x14ac:dyDescent="0.2">
      <c r="A162" s="52"/>
      <c r="B162" s="51"/>
      <c r="C162" s="18" t="s">
        <v>8</v>
      </c>
      <c r="D162" s="36"/>
      <c r="E162" s="37"/>
    </row>
    <row r="163" spans="1:5" hidden="1" x14ac:dyDescent="0.2">
      <c r="A163" s="52"/>
      <c r="B163" s="51"/>
      <c r="C163" s="43" t="s">
        <v>9</v>
      </c>
      <c r="D163" s="36">
        <v>0</v>
      </c>
      <c r="E163" s="37">
        <v>0</v>
      </c>
    </row>
    <row r="164" spans="1:5" hidden="1" x14ac:dyDescent="0.2">
      <c r="A164" s="52" t="s">
        <v>61</v>
      </c>
      <c r="B164" s="51" t="s">
        <v>62</v>
      </c>
      <c r="C164" s="20" t="s">
        <v>4</v>
      </c>
      <c r="D164" s="36">
        <v>0</v>
      </c>
      <c r="E164" s="37">
        <v>0</v>
      </c>
    </row>
    <row r="165" spans="1:5" hidden="1" x14ac:dyDescent="0.2">
      <c r="A165" s="52"/>
      <c r="B165" s="51"/>
      <c r="C165" s="43" t="s">
        <v>5</v>
      </c>
      <c r="D165" s="36">
        <v>0</v>
      </c>
      <c r="E165" s="37">
        <v>0</v>
      </c>
    </row>
    <row r="166" spans="1:5" hidden="1" x14ac:dyDescent="0.2">
      <c r="A166" s="52"/>
      <c r="B166" s="51"/>
      <c r="C166" s="43" t="s">
        <v>6</v>
      </c>
      <c r="D166" s="36">
        <v>0</v>
      </c>
      <c r="E166" s="37">
        <v>0</v>
      </c>
    </row>
    <row r="167" spans="1:5" hidden="1" x14ac:dyDescent="0.2">
      <c r="A167" s="52"/>
      <c r="B167" s="51"/>
      <c r="C167" s="43" t="s">
        <v>7</v>
      </c>
      <c r="D167" s="36">
        <v>0</v>
      </c>
      <c r="E167" s="37">
        <v>0</v>
      </c>
    </row>
    <row r="168" spans="1:5" ht="24" hidden="1" x14ac:dyDescent="0.2">
      <c r="A168" s="52"/>
      <c r="B168" s="51"/>
      <c r="C168" s="18" t="s">
        <v>8</v>
      </c>
      <c r="D168" s="36"/>
      <c r="E168" s="37"/>
    </row>
    <row r="169" spans="1:5" hidden="1" x14ac:dyDescent="0.2">
      <c r="A169" s="52"/>
      <c r="B169" s="51"/>
      <c r="C169" s="43" t="s">
        <v>9</v>
      </c>
      <c r="D169" s="36">
        <v>0</v>
      </c>
      <c r="E169" s="37">
        <v>0</v>
      </c>
    </row>
    <row r="170" spans="1:5" hidden="1" x14ac:dyDescent="0.2">
      <c r="A170" s="52" t="s">
        <v>63</v>
      </c>
      <c r="B170" s="51" t="s">
        <v>64</v>
      </c>
      <c r="C170" s="20" t="s">
        <v>4</v>
      </c>
      <c r="D170" s="36">
        <v>0</v>
      </c>
      <c r="E170" s="37">
        <v>0</v>
      </c>
    </row>
    <row r="171" spans="1:5" hidden="1" x14ac:dyDescent="0.2">
      <c r="A171" s="52"/>
      <c r="B171" s="51"/>
      <c r="C171" s="43" t="s">
        <v>5</v>
      </c>
      <c r="D171" s="36">
        <v>0</v>
      </c>
      <c r="E171" s="37">
        <v>0</v>
      </c>
    </row>
    <row r="172" spans="1:5" hidden="1" x14ac:dyDescent="0.2">
      <c r="A172" s="52"/>
      <c r="B172" s="51"/>
      <c r="C172" s="43" t="s">
        <v>6</v>
      </c>
      <c r="D172" s="36">
        <v>0</v>
      </c>
      <c r="E172" s="37">
        <v>0</v>
      </c>
    </row>
    <row r="173" spans="1:5" hidden="1" x14ac:dyDescent="0.2">
      <c r="A173" s="52"/>
      <c r="B173" s="51"/>
      <c r="C173" s="43" t="s">
        <v>7</v>
      </c>
      <c r="D173" s="36">
        <v>0</v>
      </c>
      <c r="E173" s="37">
        <v>0</v>
      </c>
    </row>
    <row r="174" spans="1:5" ht="24" hidden="1" x14ac:dyDescent="0.2">
      <c r="A174" s="52"/>
      <c r="B174" s="51"/>
      <c r="C174" s="18" t="s">
        <v>8</v>
      </c>
      <c r="D174" s="36"/>
      <c r="E174" s="37"/>
    </row>
    <row r="175" spans="1:5" hidden="1" x14ac:dyDescent="0.2">
      <c r="A175" s="52"/>
      <c r="B175" s="51"/>
      <c r="C175" s="43" t="s">
        <v>9</v>
      </c>
      <c r="D175" s="36">
        <v>0</v>
      </c>
      <c r="E175" s="37">
        <v>0</v>
      </c>
    </row>
    <row r="176" spans="1:5" hidden="1" x14ac:dyDescent="0.2">
      <c r="A176" s="52" t="s">
        <v>65</v>
      </c>
      <c r="B176" s="51" t="s">
        <v>66</v>
      </c>
      <c r="C176" s="20" t="s">
        <v>4</v>
      </c>
      <c r="D176" s="36">
        <v>0</v>
      </c>
      <c r="E176" s="37">
        <v>0</v>
      </c>
    </row>
    <row r="177" spans="1:5" hidden="1" x14ac:dyDescent="0.2">
      <c r="A177" s="52"/>
      <c r="B177" s="51"/>
      <c r="C177" s="43" t="s">
        <v>5</v>
      </c>
      <c r="D177" s="36">
        <v>0</v>
      </c>
      <c r="E177" s="37">
        <v>0</v>
      </c>
    </row>
    <row r="178" spans="1:5" hidden="1" x14ac:dyDescent="0.2">
      <c r="A178" s="52"/>
      <c r="B178" s="51"/>
      <c r="C178" s="43" t="s">
        <v>6</v>
      </c>
      <c r="D178" s="36">
        <v>0</v>
      </c>
      <c r="E178" s="37">
        <v>0</v>
      </c>
    </row>
    <row r="179" spans="1:5" hidden="1" x14ac:dyDescent="0.2">
      <c r="A179" s="52"/>
      <c r="B179" s="51"/>
      <c r="C179" s="43" t="s">
        <v>7</v>
      </c>
      <c r="D179" s="36">
        <v>0</v>
      </c>
      <c r="E179" s="37">
        <v>0</v>
      </c>
    </row>
    <row r="180" spans="1:5" ht="24" hidden="1" x14ac:dyDescent="0.2">
      <c r="A180" s="52"/>
      <c r="B180" s="51"/>
      <c r="C180" s="18" t="s">
        <v>8</v>
      </c>
      <c r="D180" s="36"/>
      <c r="E180" s="37"/>
    </row>
    <row r="181" spans="1:5" hidden="1" x14ac:dyDescent="0.2">
      <c r="A181" s="52"/>
      <c r="B181" s="51"/>
      <c r="C181" s="43" t="s">
        <v>9</v>
      </c>
      <c r="D181" s="36">
        <v>0</v>
      </c>
      <c r="E181" s="37">
        <v>0</v>
      </c>
    </row>
    <row r="182" spans="1:5" hidden="1" x14ac:dyDescent="0.2">
      <c r="A182" s="52" t="s">
        <v>67</v>
      </c>
      <c r="B182" s="51" t="s">
        <v>68</v>
      </c>
      <c r="C182" s="20" t="s">
        <v>4</v>
      </c>
      <c r="D182" s="36">
        <v>0</v>
      </c>
      <c r="E182" s="37">
        <v>0</v>
      </c>
    </row>
    <row r="183" spans="1:5" hidden="1" x14ac:dyDescent="0.2">
      <c r="A183" s="52"/>
      <c r="B183" s="51"/>
      <c r="C183" s="43" t="s">
        <v>5</v>
      </c>
      <c r="D183" s="36">
        <v>0</v>
      </c>
      <c r="E183" s="37">
        <v>0</v>
      </c>
    </row>
    <row r="184" spans="1:5" hidden="1" x14ac:dyDescent="0.2">
      <c r="A184" s="52"/>
      <c r="B184" s="51"/>
      <c r="C184" s="43" t="s">
        <v>6</v>
      </c>
      <c r="D184" s="36">
        <v>0</v>
      </c>
      <c r="E184" s="37">
        <v>0</v>
      </c>
    </row>
    <row r="185" spans="1:5" hidden="1" x14ac:dyDescent="0.2">
      <c r="A185" s="52"/>
      <c r="B185" s="51"/>
      <c r="C185" s="43" t="s">
        <v>7</v>
      </c>
      <c r="D185" s="36">
        <v>0</v>
      </c>
      <c r="E185" s="37">
        <v>0</v>
      </c>
    </row>
    <row r="186" spans="1:5" ht="24" hidden="1" x14ac:dyDescent="0.2">
      <c r="A186" s="52"/>
      <c r="B186" s="51"/>
      <c r="C186" s="18" t="s">
        <v>8</v>
      </c>
      <c r="D186" s="36"/>
      <c r="E186" s="37"/>
    </row>
    <row r="187" spans="1:5" hidden="1" x14ac:dyDescent="0.2">
      <c r="A187" s="52"/>
      <c r="B187" s="51"/>
      <c r="C187" s="43" t="s">
        <v>9</v>
      </c>
      <c r="D187" s="36">
        <v>0</v>
      </c>
      <c r="E187" s="37">
        <v>0</v>
      </c>
    </row>
    <row r="188" spans="1:5" x14ac:dyDescent="0.2">
      <c r="A188" s="52" t="s">
        <v>69</v>
      </c>
      <c r="B188" s="51" t="s">
        <v>70</v>
      </c>
      <c r="C188" s="16" t="s">
        <v>104</v>
      </c>
      <c r="D188" s="34">
        <f>D189+D190+D191+D192</f>
        <v>1669.82</v>
      </c>
      <c r="E188" s="34">
        <f>E189+E190+E191+E192</f>
        <v>612.87699999999995</v>
      </c>
    </row>
    <row r="189" spans="1:5" x14ac:dyDescent="0.2">
      <c r="A189" s="52"/>
      <c r="B189" s="51"/>
      <c r="C189" s="18" t="s">
        <v>6</v>
      </c>
      <c r="D189" s="34">
        <v>0</v>
      </c>
      <c r="E189" s="35">
        <v>0</v>
      </c>
    </row>
    <row r="190" spans="1:5" x14ac:dyDescent="0.2">
      <c r="A190" s="52"/>
      <c r="B190" s="51"/>
      <c r="C190" s="18" t="s">
        <v>7</v>
      </c>
      <c r="D190" s="34">
        <v>1669.82</v>
      </c>
      <c r="E190" s="35">
        <v>612.87699999999995</v>
      </c>
    </row>
    <row r="191" spans="1:5" x14ac:dyDescent="0.2">
      <c r="A191" s="52"/>
      <c r="B191" s="51"/>
      <c r="C191" s="18" t="s">
        <v>105</v>
      </c>
      <c r="D191" s="36">
        <v>0</v>
      </c>
      <c r="E191" s="37">
        <v>0</v>
      </c>
    </row>
    <row r="192" spans="1:5" x14ac:dyDescent="0.2">
      <c r="A192" s="52"/>
      <c r="B192" s="51"/>
      <c r="C192" s="43" t="s">
        <v>106</v>
      </c>
      <c r="D192" s="36">
        <v>0</v>
      </c>
      <c r="E192" s="37">
        <v>0</v>
      </c>
    </row>
    <row r="193" spans="1:5" hidden="1" x14ac:dyDescent="0.2">
      <c r="A193" s="52" t="s">
        <v>71</v>
      </c>
      <c r="B193" s="51" t="s">
        <v>72</v>
      </c>
      <c r="C193" s="20" t="s">
        <v>4</v>
      </c>
      <c r="D193" s="36">
        <v>0</v>
      </c>
      <c r="E193" s="37">
        <v>0</v>
      </c>
    </row>
    <row r="194" spans="1:5" hidden="1" x14ac:dyDescent="0.2">
      <c r="A194" s="52"/>
      <c r="B194" s="51"/>
      <c r="C194" s="43" t="s">
        <v>5</v>
      </c>
      <c r="D194" s="36">
        <v>0</v>
      </c>
      <c r="E194" s="37">
        <v>0</v>
      </c>
    </row>
    <row r="195" spans="1:5" hidden="1" x14ac:dyDescent="0.2">
      <c r="A195" s="52"/>
      <c r="B195" s="51"/>
      <c r="C195" s="43" t="s">
        <v>6</v>
      </c>
      <c r="D195" s="36">
        <v>0</v>
      </c>
      <c r="E195" s="37">
        <v>0</v>
      </c>
    </row>
    <row r="196" spans="1:5" hidden="1" x14ac:dyDescent="0.2">
      <c r="A196" s="52"/>
      <c r="B196" s="51"/>
      <c r="C196" s="43" t="s">
        <v>7</v>
      </c>
      <c r="D196" s="36">
        <v>0</v>
      </c>
      <c r="E196" s="37">
        <v>0</v>
      </c>
    </row>
    <row r="197" spans="1:5" ht="24" hidden="1" x14ac:dyDescent="0.2">
      <c r="A197" s="52"/>
      <c r="B197" s="51"/>
      <c r="C197" s="18" t="s">
        <v>8</v>
      </c>
      <c r="D197" s="36"/>
      <c r="E197" s="37"/>
    </row>
    <row r="198" spans="1:5" hidden="1" x14ac:dyDescent="0.2">
      <c r="A198" s="52"/>
      <c r="B198" s="51"/>
      <c r="C198" s="43" t="s">
        <v>9</v>
      </c>
      <c r="D198" s="36">
        <v>0</v>
      </c>
      <c r="E198" s="37">
        <v>0</v>
      </c>
    </row>
    <row r="199" spans="1:5" hidden="1" x14ac:dyDescent="0.2">
      <c r="A199" s="52" t="s">
        <v>73</v>
      </c>
      <c r="B199" s="51" t="s">
        <v>74</v>
      </c>
      <c r="C199" s="20" t="s">
        <v>4</v>
      </c>
      <c r="D199" s="36">
        <v>0</v>
      </c>
      <c r="E199" s="37">
        <v>0</v>
      </c>
    </row>
    <row r="200" spans="1:5" hidden="1" x14ac:dyDescent="0.2">
      <c r="A200" s="52"/>
      <c r="B200" s="51"/>
      <c r="C200" s="43" t="s">
        <v>5</v>
      </c>
      <c r="D200" s="36">
        <v>0</v>
      </c>
      <c r="E200" s="37">
        <v>0</v>
      </c>
    </row>
    <row r="201" spans="1:5" hidden="1" x14ac:dyDescent="0.2">
      <c r="A201" s="52"/>
      <c r="B201" s="51"/>
      <c r="C201" s="43" t="s">
        <v>6</v>
      </c>
      <c r="D201" s="36">
        <v>0</v>
      </c>
      <c r="E201" s="37">
        <v>0</v>
      </c>
    </row>
    <row r="202" spans="1:5" hidden="1" x14ac:dyDescent="0.2">
      <c r="A202" s="52"/>
      <c r="B202" s="51"/>
      <c r="C202" s="43" t="s">
        <v>7</v>
      </c>
      <c r="D202" s="36">
        <v>0</v>
      </c>
      <c r="E202" s="37">
        <v>0</v>
      </c>
    </row>
    <row r="203" spans="1:5" ht="24" hidden="1" x14ac:dyDescent="0.2">
      <c r="A203" s="52"/>
      <c r="B203" s="51"/>
      <c r="C203" s="18" t="s">
        <v>8</v>
      </c>
      <c r="D203" s="36"/>
      <c r="E203" s="37"/>
    </row>
    <row r="204" spans="1:5" hidden="1" x14ac:dyDescent="0.2">
      <c r="A204" s="52"/>
      <c r="B204" s="51"/>
      <c r="C204" s="43" t="s">
        <v>9</v>
      </c>
      <c r="D204" s="36">
        <v>0</v>
      </c>
      <c r="E204" s="37">
        <v>0</v>
      </c>
    </row>
    <row r="205" spans="1:5" x14ac:dyDescent="0.2">
      <c r="A205" s="52" t="s">
        <v>75</v>
      </c>
      <c r="B205" s="51" t="s">
        <v>110</v>
      </c>
      <c r="C205" s="16" t="s">
        <v>104</v>
      </c>
      <c r="D205" s="34">
        <f>D206+D207+D208+D209</f>
        <v>734832.2</v>
      </c>
      <c r="E205" s="34">
        <f>E206+E207+E208+E209</f>
        <v>139426.06</v>
      </c>
    </row>
    <row r="206" spans="1:5" x14ac:dyDescent="0.2">
      <c r="A206" s="52"/>
      <c r="B206" s="51"/>
      <c r="C206" s="18" t="s">
        <v>6</v>
      </c>
      <c r="D206" s="34">
        <v>0</v>
      </c>
      <c r="E206" s="35">
        <v>0</v>
      </c>
    </row>
    <row r="207" spans="1:5" x14ac:dyDescent="0.2">
      <c r="A207" s="52"/>
      <c r="B207" s="51"/>
      <c r="C207" s="18" t="s">
        <v>7</v>
      </c>
      <c r="D207" s="34">
        <v>734832.2</v>
      </c>
      <c r="E207" s="35">
        <v>139426.06</v>
      </c>
    </row>
    <row r="208" spans="1:5" x14ac:dyDescent="0.2">
      <c r="A208" s="52"/>
      <c r="B208" s="51"/>
      <c r="C208" s="18" t="s">
        <v>105</v>
      </c>
      <c r="D208" s="36">
        <v>0</v>
      </c>
      <c r="E208" s="37">
        <v>0</v>
      </c>
    </row>
    <row r="209" spans="1:6" x14ac:dyDescent="0.2">
      <c r="A209" s="52"/>
      <c r="B209" s="51"/>
      <c r="C209" s="43" t="s">
        <v>106</v>
      </c>
      <c r="D209" s="36">
        <v>0</v>
      </c>
      <c r="E209" s="37">
        <v>0</v>
      </c>
    </row>
    <row r="210" spans="1:6" hidden="1" x14ac:dyDescent="0.2">
      <c r="A210" s="52" t="s">
        <v>76</v>
      </c>
      <c r="B210" s="51" t="s">
        <v>77</v>
      </c>
      <c r="C210" s="20" t="s">
        <v>4</v>
      </c>
      <c r="D210" s="36">
        <v>0</v>
      </c>
      <c r="E210" s="37">
        <v>0</v>
      </c>
    </row>
    <row r="211" spans="1:6" hidden="1" x14ac:dyDescent="0.2">
      <c r="A211" s="52"/>
      <c r="B211" s="51"/>
      <c r="C211" s="43" t="s">
        <v>5</v>
      </c>
      <c r="D211" s="36">
        <v>0</v>
      </c>
      <c r="E211" s="37">
        <v>0</v>
      </c>
    </row>
    <row r="212" spans="1:6" hidden="1" x14ac:dyDescent="0.2">
      <c r="A212" s="52"/>
      <c r="B212" s="51"/>
      <c r="C212" s="43" t="s">
        <v>6</v>
      </c>
      <c r="D212" s="36">
        <v>0</v>
      </c>
      <c r="E212" s="37">
        <v>0</v>
      </c>
    </row>
    <row r="213" spans="1:6" hidden="1" x14ac:dyDescent="0.2">
      <c r="A213" s="52"/>
      <c r="B213" s="51"/>
      <c r="C213" s="43" t="s">
        <v>7</v>
      </c>
      <c r="D213" s="36">
        <v>0</v>
      </c>
      <c r="E213" s="37">
        <v>0</v>
      </c>
    </row>
    <row r="214" spans="1:6" ht="24" hidden="1" x14ac:dyDescent="0.2">
      <c r="A214" s="52"/>
      <c r="B214" s="51"/>
      <c r="C214" s="18" t="s">
        <v>8</v>
      </c>
      <c r="D214" s="36"/>
      <c r="E214" s="37"/>
    </row>
    <row r="215" spans="1:6" hidden="1" x14ac:dyDescent="0.2">
      <c r="A215" s="52"/>
      <c r="B215" s="51"/>
      <c r="C215" s="43" t="s">
        <v>9</v>
      </c>
      <c r="D215" s="36">
        <v>0</v>
      </c>
      <c r="E215" s="37">
        <v>0</v>
      </c>
    </row>
    <row r="216" spans="1:6" x14ac:dyDescent="0.2">
      <c r="A216" s="52" t="s">
        <v>78</v>
      </c>
      <c r="B216" s="51" t="s">
        <v>111</v>
      </c>
      <c r="C216" s="16" t="s">
        <v>104</v>
      </c>
      <c r="D216" s="34">
        <f>D217+D218+D219+D220</f>
        <v>120000</v>
      </c>
      <c r="E216" s="34">
        <f>E217+E218+E219+E220</f>
        <v>26377.023000000001</v>
      </c>
    </row>
    <row r="217" spans="1:6" x14ac:dyDescent="0.2">
      <c r="A217" s="52"/>
      <c r="B217" s="51"/>
      <c r="C217" s="18" t="s">
        <v>6</v>
      </c>
      <c r="D217" s="34">
        <v>0</v>
      </c>
      <c r="E217" s="35">
        <v>0</v>
      </c>
    </row>
    <row r="218" spans="1:6" x14ac:dyDescent="0.2">
      <c r="A218" s="52"/>
      <c r="B218" s="51"/>
      <c r="C218" s="18" t="s">
        <v>7</v>
      </c>
      <c r="D218" s="34">
        <v>120000</v>
      </c>
      <c r="E218" s="35">
        <v>26377.023000000001</v>
      </c>
    </row>
    <row r="219" spans="1:6" x14ac:dyDescent="0.2">
      <c r="A219" s="52"/>
      <c r="B219" s="51"/>
      <c r="C219" s="18" t="s">
        <v>105</v>
      </c>
      <c r="D219" s="36">
        <v>0</v>
      </c>
      <c r="E219" s="37">
        <v>0</v>
      </c>
    </row>
    <row r="220" spans="1:6" x14ac:dyDescent="0.2">
      <c r="A220" s="52"/>
      <c r="B220" s="51"/>
      <c r="C220" s="43" t="s">
        <v>106</v>
      </c>
      <c r="D220" s="36">
        <v>0</v>
      </c>
      <c r="E220" s="37">
        <v>0</v>
      </c>
    </row>
    <row r="221" spans="1:6" x14ac:dyDescent="0.2">
      <c r="A221" s="60" t="s">
        <v>10</v>
      </c>
      <c r="B221" s="61" t="s">
        <v>79</v>
      </c>
      <c r="C221" s="16" t="s">
        <v>104</v>
      </c>
      <c r="D221" s="34">
        <f>D222+D223+D224+D225</f>
        <v>3158721.2800000003</v>
      </c>
      <c r="E221" s="34">
        <f>E222+E223+E224+E225</f>
        <v>2380743.3220000002</v>
      </c>
      <c r="F221" s="17"/>
    </row>
    <row r="222" spans="1:6" x14ac:dyDescent="0.2">
      <c r="A222" s="60"/>
      <c r="B222" s="61"/>
      <c r="C222" s="18" t="s">
        <v>6</v>
      </c>
      <c r="D222" s="34">
        <v>0</v>
      </c>
      <c r="E222" s="35">
        <v>0</v>
      </c>
      <c r="F222" s="17"/>
    </row>
    <row r="223" spans="1:6" x14ac:dyDescent="0.2">
      <c r="A223" s="60"/>
      <c r="B223" s="61"/>
      <c r="C223" s="18" t="s">
        <v>7</v>
      </c>
      <c r="D223" s="34">
        <f>D244+D249+D254</f>
        <v>3158721.2800000003</v>
      </c>
      <c r="E223" s="35">
        <f>E244+E249+E254</f>
        <v>2380743.3220000002</v>
      </c>
      <c r="F223" s="17"/>
    </row>
    <row r="224" spans="1:6" x14ac:dyDescent="0.2">
      <c r="A224" s="60"/>
      <c r="B224" s="61"/>
      <c r="C224" s="18" t="s">
        <v>105</v>
      </c>
      <c r="D224" s="36">
        <v>0</v>
      </c>
      <c r="E224" s="37">
        <v>0</v>
      </c>
    </row>
    <row r="225" spans="1:5" x14ac:dyDescent="0.2">
      <c r="A225" s="60"/>
      <c r="B225" s="61"/>
      <c r="C225" s="43" t="s">
        <v>106</v>
      </c>
      <c r="D225" s="36">
        <v>0</v>
      </c>
      <c r="E225" s="37">
        <v>0</v>
      </c>
    </row>
    <row r="226" spans="1:5" hidden="1" x14ac:dyDescent="0.2">
      <c r="A226" s="52" t="s">
        <v>80</v>
      </c>
      <c r="B226" s="51" t="s">
        <v>81</v>
      </c>
      <c r="C226" s="20" t="s">
        <v>4</v>
      </c>
      <c r="D226" s="36">
        <v>0</v>
      </c>
      <c r="E226" s="37">
        <v>0</v>
      </c>
    </row>
    <row r="227" spans="1:5" hidden="1" x14ac:dyDescent="0.2">
      <c r="A227" s="52"/>
      <c r="B227" s="51"/>
      <c r="C227" s="43" t="s">
        <v>5</v>
      </c>
      <c r="D227" s="36">
        <v>0</v>
      </c>
      <c r="E227" s="37">
        <v>0</v>
      </c>
    </row>
    <row r="228" spans="1:5" hidden="1" x14ac:dyDescent="0.2">
      <c r="A228" s="52"/>
      <c r="B228" s="51"/>
      <c r="C228" s="43" t="s">
        <v>6</v>
      </c>
      <c r="D228" s="36">
        <v>0</v>
      </c>
      <c r="E228" s="37">
        <v>0</v>
      </c>
    </row>
    <row r="229" spans="1:5" hidden="1" x14ac:dyDescent="0.2">
      <c r="A229" s="52"/>
      <c r="B229" s="51"/>
      <c r="C229" s="43" t="s">
        <v>7</v>
      </c>
      <c r="D229" s="36">
        <v>0</v>
      </c>
      <c r="E229" s="37">
        <v>0</v>
      </c>
    </row>
    <row r="230" spans="1:5" ht="24" hidden="1" x14ac:dyDescent="0.2">
      <c r="A230" s="52"/>
      <c r="B230" s="51"/>
      <c r="C230" s="18" t="s">
        <v>8</v>
      </c>
      <c r="D230" s="36"/>
      <c r="E230" s="37"/>
    </row>
    <row r="231" spans="1:5" hidden="1" x14ac:dyDescent="0.2">
      <c r="A231" s="52"/>
      <c r="B231" s="51"/>
      <c r="C231" s="43" t="s">
        <v>9</v>
      </c>
      <c r="D231" s="36">
        <v>0</v>
      </c>
      <c r="E231" s="37">
        <v>0</v>
      </c>
    </row>
    <row r="232" spans="1:5" hidden="1" x14ac:dyDescent="0.2">
      <c r="A232" s="52" t="s">
        <v>82</v>
      </c>
      <c r="B232" s="51" t="s">
        <v>83</v>
      </c>
      <c r="C232" s="20" t="s">
        <v>4</v>
      </c>
      <c r="D232" s="36">
        <v>0</v>
      </c>
      <c r="E232" s="37">
        <v>0</v>
      </c>
    </row>
    <row r="233" spans="1:5" hidden="1" x14ac:dyDescent="0.2">
      <c r="A233" s="52"/>
      <c r="B233" s="51"/>
      <c r="C233" s="43" t="s">
        <v>5</v>
      </c>
      <c r="D233" s="36">
        <v>0</v>
      </c>
      <c r="E233" s="37">
        <v>0</v>
      </c>
    </row>
    <row r="234" spans="1:5" hidden="1" x14ac:dyDescent="0.2">
      <c r="A234" s="52"/>
      <c r="B234" s="51"/>
      <c r="C234" s="43" t="s">
        <v>6</v>
      </c>
      <c r="D234" s="36">
        <v>0</v>
      </c>
      <c r="E234" s="37">
        <v>0</v>
      </c>
    </row>
    <row r="235" spans="1:5" hidden="1" x14ac:dyDescent="0.2">
      <c r="A235" s="52"/>
      <c r="B235" s="51"/>
      <c r="C235" s="43" t="s">
        <v>7</v>
      </c>
      <c r="D235" s="36">
        <v>0</v>
      </c>
      <c r="E235" s="37">
        <v>0</v>
      </c>
    </row>
    <row r="236" spans="1:5" ht="24" hidden="1" x14ac:dyDescent="0.2">
      <c r="A236" s="52"/>
      <c r="B236" s="51"/>
      <c r="C236" s="18" t="s">
        <v>8</v>
      </c>
      <c r="D236" s="36"/>
      <c r="E236" s="37"/>
    </row>
    <row r="237" spans="1:5" hidden="1" x14ac:dyDescent="0.2">
      <c r="A237" s="52"/>
      <c r="B237" s="51"/>
      <c r="C237" s="43" t="s">
        <v>9</v>
      </c>
      <c r="D237" s="36">
        <v>0</v>
      </c>
      <c r="E237" s="37">
        <v>0</v>
      </c>
    </row>
    <row r="238" spans="1:5" hidden="1" x14ac:dyDescent="0.2">
      <c r="A238" s="52" t="s">
        <v>84</v>
      </c>
      <c r="B238" s="51" t="s">
        <v>85</v>
      </c>
      <c r="C238" s="20" t="s">
        <v>4</v>
      </c>
      <c r="D238" s="36">
        <v>0</v>
      </c>
      <c r="E238" s="37">
        <v>0</v>
      </c>
    </row>
    <row r="239" spans="1:5" hidden="1" x14ac:dyDescent="0.2">
      <c r="A239" s="52"/>
      <c r="B239" s="51"/>
      <c r="C239" s="43" t="s">
        <v>5</v>
      </c>
      <c r="D239" s="36">
        <v>0</v>
      </c>
      <c r="E239" s="37">
        <v>0</v>
      </c>
    </row>
    <row r="240" spans="1:5" hidden="1" x14ac:dyDescent="0.2">
      <c r="A240" s="52"/>
      <c r="B240" s="51"/>
      <c r="C240" s="43" t="s">
        <v>6</v>
      </c>
      <c r="D240" s="36">
        <v>0</v>
      </c>
      <c r="E240" s="37">
        <v>0</v>
      </c>
    </row>
    <row r="241" spans="1:5" hidden="1" x14ac:dyDescent="0.2">
      <c r="A241" s="52"/>
      <c r="B241" s="51"/>
      <c r="C241" s="43" t="s">
        <v>7</v>
      </c>
      <c r="D241" s="36">
        <v>0</v>
      </c>
      <c r="E241" s="37">
        <v>0</v>
      </c>
    </row>
    <row r="242" spans="1:5" ht="24" hidden="1" x14ac:dyDescent="0.2">
      <c r="A242" s="52"/>
      <c r="B242" s="51"/>
      <c r="C242" s="18" t="s">
        <v>8</v>
      </c>
      <c r="D242" s="36"/>
      <c r="E242" s="37"/>
    </row>
    <row r="243" spans="1:5" hidden="1" x14ac:dyDescent="0.2">
      <c r="A243" s="52"/>
      <c r="B243" s="51"/>
      <c r="C243" s="43" t="s">
        <v>9</v>
      </c>
      <c r="D243" s="36">
        <v>0</v>
      </c>
      <c r="E243" s="37">
        <v>0</v>
      </c>
    </row>
    <row r="244" spans="1:5" x14ac:dyDescent="0.2">
      <c r="A244" s="52" t="s">
        <v>86</v>
      </c>
      <c r="B244" s="51" t="s">
        <v>62</v>
      </c>
      <c r="C244" s="16" t="s">
        <v>104</v>
      </c>
      <c r="D244" s="34">
        <f>D245+D246+D247+D248</f>
        <v>2799905.1</v>
      </c>
      <c r="E244" s="34">
        <f>E245+E246+E247+E248</f>
        <v>1855486.95</v>
      </c>
    </row>
    <row r="245" spans="1:5" x14ac:dyDescent="0.2">
      <c r="A245" s="52"/>
      <c r="B245" s="51"/>
      <c r="C245" s="18" t="s">
        <v>6</v>
      </c>
      <c r="D245" s="34">
        <v>0</v>
      </c>
      <c r="E245" s="35">
        <v>0</v>
      </c>
    </row>
    <row r="246" spans="1:5" x14ac:dyDescent="0.2">
      <c r="A246" s="52"/>
      <c r="B246" s="51"/>
      <c r="C246" s="18" t="s">
        <v>7</v>
      </c>
      <c r="D246" s="34">
        <v>2799905.1</v>
      </c>
      <c r="E246" s="35">
        <v>1855486.95</v>
      </c>
    </row>
    <row r="247" spans="1:5" x14ac:dyDescent="0.2">
      <c r="A247" s="52"/>
      <c r="B247" s="51"/>
      <c r="C247" s="18" t="s">
        <v>105</v>
      </c>
      <c r="D247" s="36">
        <v>0</v>
      </c>
      <c r="E247" s="37">
        <v>0</v>
      </c>
    </row>
    <row r="248" spans="1:5" x14ac:dyDescent="0.2">
      <c r="A248" s="52"/>
      <c r="B248" s="51"/>
      <c r="C248" s="43" t="s">
        <v>106</v>
      </c>
      <c r="D248" s="36">
        <v>0</v>
      </c>
      <c r="E248" s="37">
        <v>0</v>
      </c>
    </row>
    <row r="249" spans="1:5" x14ac:dyDescent="0.2">
      <c r="A249" s="52" t="s">
        <v>87</v>
      </c>
      <c r="B249" s="51" t="s">
        <v>66</v>
      </c>
      <c r="C249" s="16" t="s">
        <v>104</v>
      </c>
      <c r="D249" s="34">
        <f>D250+D251+D252+D253</f>
        <v>255816.18</v>
      </c>
      <c r="E249" s="34">
        <f>E250+E251+E252+E253</f>
        <v>170964.86300000001</v>
      </c>
    </row>
    <row r="250" spans="1:5" x14ac:dyDescent="0.2">
      <c r="A250" s="52"/>
      <c r="B250" s="51"/>
      <c r="C250" s="18" t="s">
        <v>6</v>
      </c>
      <c r="D250" s="34">
        <v>0</v>
      </c>
      <c r="E250" s="40">
        <v>0</v>
      </c>
    </row>
    <row r="251" spans="1:5" x14ac:dyDescent="0.2">
      <c r="A251" s="52"/>
      <c r="B251" s="51"/>
      <c r="C251" s="18" t="s">
        <v>7</v>
      </c>
      <c r="D251" s="34">
        <v>255816.18</v>
      </c>
      <c r="E251" s="40">
        <v>170964.86300000001</v>
      </c>
    </row>
    <row r="252" spans="1:5" x14ac:dyDescent="0.2">
      <c r="A252" s="52"/>
      <c r="B252" s="51"/>
      <c r="C252" s="18" t="s">
        <v>105</v>
      </c>
      <c r="D252" s="36">
        <v>0</v>
      </c>
      <c r="E252" s="37">
        <v>0</v>
      </c>
    </row>
    <row r="253" spans="1:5" x14ac:dyDescent="0.2">
      <c r="A253" s="52"/>
      <c r="B253" s="51"/>
      <c r="C253" s="43" t="s">
        <v>106</v>
      </c>
      <c r="D253" s="36">
        <v>0</v>
      </c>
      <c r="E253" s="37">
        <v>0</v>
      </c>
    </row>
    <row r="254" spans="1:5" x14ac:dyDescent="0.2">
      <c r="A254" s="52" t="s">
        <v>88</v>
      </c>
      <c r="B254" s="51" t="s">
        <v>89</v>
      </c>
      <c r="C254" s="16" t="s">
        <v>104</v>
      </c>
      <c r="D254" s="34">
        <f>+D255+D256+D257+D258</f>
        <v>103000</v>
      </c>
      <c r="E254" s="34">
        <f>+E255+E256+E257+E258</f>
        <v>354291.50900000002</v>
      </c>
    </row>
    <row r="255" spans="1:5" x14ac:dyDescent="0.2">
      <c r="A255" s="52"/>
      <c r="B255" s="51"/>
      <c r="C255" s="18" t="s">
        <v>6</v>
      </c>
      <c r="D255" s="34">
        <v>0</v>
      </c>
      <c r="E255" s="40">
        <v>0</v>
      </c>
    </row>
    <row r="256" spans="1:5" x14ac:dyDescent="0.2">
      <c r="A256" s="52"/>
      <c r="B256" s="51"/>
      <c r="C256" s="18" t="s">
        <v>7</v>
      </c>
      <c r="D256" s="34">
        <v>103000</v>
      </c>
      <c r="E256" s="40">
        <v>354291.50900000002</v>
      </c>
    </row>
    <row r="257" spans="1:6" x14ac:dyDescent="0.2">
      <c r="A257" s="52"/>
      <c r="B257" s="51"/>
      <c r="C257" s="18" t="s">
        <v>105</v>
      </c>
      <c r="D257" s="36">
        <v>0</v>
      </c>
      <c r="E257" s="37">
        <v>0</v>
      </c>
    </row>
    <row r="258" spans="1:6" x14ac:dyDescent="0.2">
      <c r="A258" s="52"/>
      <c r="B258" s="51"/>
      <c r="C258" s="43" t="s">
        <v>106</v>
      </c>
      <c r="D258" s="36">
        <v>0</v>
      </c>
      <c r="E258" s="37">
        <v>0</v>
      </c>
    </row>
    <row r="261" spans="1:6" ht="51" customHeight="1" x14ac:dyDescent="0.3">
      <c r="A261" s="49" t="s">
        <v>114</v>
      </c>
      <c r="B261" s="50"/>
      <c r="C261" s="41"/>
      <c r="D261" s="47" t="s">
        <v>115</v>
      </c>
      <c r="E261" s="48"/>
      <c r="F261" s="23"/>
    </row>
    <row r="262" spans="1:6" ht="21" customHeight="1" x14ac:dyDescent="0.3">
      <c r="C262" s="21"/>
      <c r="D262" s="53"/>
      <c r="E262" s="53"/>
    </row>
    <row r="263" spans="1:6" ht="75" customHeight="1" x14ac:dyDescent="0.2">
      <c r="A263" s="54"/>
      <c r="B263" s="54"/>
      <c r="D263" s="55"/>
      <c r="E263" s="56"/>
    </row>
    <row r="264" spans="1:6" ht="15.75" x14ac:dyDescent="0.25">
      <c r="A264" t="s">
        <v>108</v>
      </c>
    </row>
    <row r="265" spans="1:6" ht="15.75" x14ac:dyDescent="0.25">
      <c r="A265" t="s">
        <v>109</v>
      </c>
    </row>
  </sheetData>
  <mergeCells count="98">
    <mergeCell ref="A226:A231"/>
    <mergeCell ref="B226:B231"/>
    <mergeCell ref="A232:A237"/>
    <mergeCell ref="B232:B237"/>
    <mergeCell ref="A254:A258"/>
    <mergeCell ref="B254:B258"/>
    <mergeCell ref="A238:A243"/>
    <mergeCell ref="B238:B243"/>
    <mergeCell ref="A244:A248"/>
    <mergeCell ref="B244:B248"/>
    <mergeCell ref="A249:A253"/>
    <mergeCell ref="B249:B253"/>
    <mergeCell ref="A13:A17"/>
    <mergeCell ref="B13:B17"/>
    <mergeCell ref="A18:A23"/>
    <mergeCell ref="B18:B23"/>
    <mergeCell ref="A24:A29"/>
    <mergeCell ref="B24:B29"/>
    <mergeCell ref="A221:A225"/>
    <mergeCell ref="B221:B225"/>
    <mergeCell ref="A30:A35"/>
    <mergeCell ref="B30:B35"/>
    <mergeCell ref="A36:A41"/>
    <mergeCell ref="B36:B41"/>
    <mergeCell ref="A42:A46"/>
    <mergeCell ref="B42:B46"/>
    <mergeCell ref="A47:A52"/>
    <mergeCell ref="B47:B52"/>
    <mergeCell ref="A53:A58"/>
    <mergeCell ref="B53:B58"/>
    <mergeCell ref="A59:A64"/>
    <mergeCell ref="B59:B64"/>
    <mergeCell ref="A65:A70"/>
    <mergeCell ref="B65:B70"/>
    <mergeCell ref="A71:A76"/>
    <mergeCell ref="B71:B76"/>
    <mergeCell ref="A77:A82"/>
    <mergeCell ref="B77:B82"/>
    <mergeCell ref="A83:A88"/>
    <mergeCell ref="B83:B88"/>
    <mergeCell ref="A89:A94"/>
    <mergeCell ref="B89:B94"/>
    <mergeCell ref="A95:A100"/>
    <mergeCell ref="B95:B100"/>
    <mergeCell ref="A101:A106"/>
    <mergeCell ref="B101:B106"/>
    <mergeCell ref="A107:A112"/>
    <mergeCell ref="B107:B112"/>
    <mergeCell ref="A113:A117"/>
    <mergeCell ref="B113:B117"/>
    <mergeCell ref="A118:A123"/>
    <mergeCell ref="B118:B123"/>
    <mergeCell ref="A124:A128"/>
    <mergeCell ref="B124:B128"/>
    <mergeCell ref="A129:A133"/>
    <mergeCell ref="B129:B133"/>
    <mergeCell ref="A164:A169"/>
    <mergeCell ref="A170:A175"/>
    <mergeCell ref="B170:B175"/>
    <mergeCell ref="A176:A181"/>
    <mergeCell ref="B176:B181"/>
    <mergeCell ref="A140:A145"/>
    <mergeCell ref="B140:B145"/>
    <mergeCell ref="A146:A151"/>
    <mergeCell ref="B146:B151"/>
    <mergeCell ref="B158:B163"/>
    <mergeCell ref="D262:E262"/>
    <mergeCell ref="A263:B263"/>
    <mergeCell ref="D263:E263"/>
    <mergeCell ref="A5:A6"/>
    <mergeCell ref="B5:B6"/>
    <mergeCell ref="C5:C6"/>
    <mergeCell ref="D5:E5"/>
    <mergeCell ref="A216:A220"/>
    <mergeCell ref="B216:B220"/>
    <mergeCell ref="B182:B187"/>
    <mergeCell ref="A152:A157"/>
    <mergeCell ref="B152:B157"/>
    <mergeCell ref="A158:A163"/>
    <mergeCell ref="A205:A209"/>
    <mergeCell ref="B205:B209"/>
    <mergeCell ref="A210:A215"/>
    <mergeCell ref="A8:A12"/>
    <mergeCell ref="B8:B12"/>
    <mergeCell ref="A2:E3"/>
    <mergeCell ref="D261:E261"/>
    <mergeCell ref="A261:B261"/>
    <mergeCell ref="B210:B215"/>
    <mergeCell ref="A188:A192"/>
    <mergeCell ref="B188:B192"/>
    <mergeCell ref="A193:A198"/>
    <mergeCell ref="B193:B198"/>
    <mergeCell ref="A199:A204"/>
    <mergeCell ref="B199:B204"/>
    <mergeCell ref="A182:A187"/>
    <mergeCell ref="B164:B169"/>
    <mergeCell ref="A134:A139"/>
    <mergeCell ref="B134:B139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BreakPreview" zoomScale="80" zoomScaleNormal="100" zoomScaleSheetLayoutView="80" workbookViewId="0">
      <selection activeCell="B7" sqref="B7:E7"/>
    </sheetView>
  </sheetViews>
  <sheetFormatPr defaultRowHeight="15" x14ac:dyDescent="0.25"/>
  <cols>
    <col min="1" max="1" width="57.5" style="8" customWidth="1"/>
    <col min="2" max="5" width="15.25" style="8" customWidth="1"/>
    <col min="6" max="16384" width="9" style="8"/>
  </cols>
  <sheetData>
    <row r="1" spans="1:5" x14ac:dyDescent="0.25">
      <c r="A1" s="1"/>
      <c r="B1" s="1"/>
      <c r="C1" s="1"/>
      <c r="D1" s="1"/>
      <c r="E1" s="24" t="s">
        <v>91</v>
      </c>
    </row>
    <row r="2" spans="1:5" ht="77.25" customHeight="1" x14ac:dyDescent="0.25">
      <c r="A2" s="63" t="s">
        <v>118</v>
      </c>
      <c r="B2" s="63"/>
      <c r="C2" s="63"/>
      <c r="D2" s="63"/>
      <c r="E2" s="63"/>
    </row>
    <row r="3" spans="1:5" x14ac:dyDescent="0.25">
      <c r="A3" s="9"/>
      <c r="B3" s="9"/>
      <c r="C3" s="9"/>
      <c r="D3" s="9"/>
      <c r="E3" s="10" t="s">
        <v>90</v>
      </c>
    </row>
    <row r="4" spans="1:5" ht="60.75" customHeight="1" x14ac:dyDescent="0.25">
      <c r="A4" s="64" t="s">
        <v>92</v>
      </c>
      <c r="B4" s="66" t="s">
        <v>93</v>
      </c>
      <c r="C4" s="67"/>
      <c r="D4" s="66" t="s">
        <v>94</v>
      </c>
      <c r="E4" s="67"/>
    </row>
    <row r="5" spans="1:5" ht="60.75" customHeight="1" x14ac:dyDescent="0.25">
      <c r="A5" s="65"/>
      <c r="B5" s="2" t="s">
        <v>95</v>
      </c>
      <c r="C5" s="2" t="s">
        <v>96</v>
      </c>
      <c r="D5" s="2" t="s">
        <v>95</v>
      </c>
      <c r="E5" s="2" t="s">
        <v>97</v>
      </c>
    </row>
    <row r="6" spans="1:5" x14ac:dyDescent="0.25">
      <c r="A6" s="3">
        <v>1</v>
      </c>
      <c r="B6" s="2">
        <v>2</v>
      </c>
      <c r="C6" s="2">
        <v>3</v>
      </c>
      <c r="D6" s="2">
        <v>4</v>
      </c>
      <c r="E6" s="2">
        <v>5</v>
      </c>
    </row>
    <row r="7" spans="1:5" ht="88.5" customHeight="1" x14ac:dyDescent="0.25">
      <c r="A7" s="42" t="s">
        <v>98</v>
      </c>
      <c r="B7" s="71"/>
      <c r="C7" s="72"/>
      <c r="D7" s="72"/>
      <c r="E7" s="73"/>
    </row>
    <row r="8" spans="1:5" ht="88.5" customHeight="1" x14ac:dyDescent="0.25">
      <c r="A8" s="4" t="s">
        <v>99</v>
      </c>
      <c r="B8" s="5">
        <v>0</v>
      </c>
      <c r="C8" s="5">
        <v>0</v>
      </c>
      <c r="D8" s="5">
        <v>79275.58</v>
      </c>
      <c r="E8" s="5">
        <v>52734.02</v>
      </c>
    </row>
    <row r="9" spans="1:5" ht="88.5" customHeight="1" x14ac:dyDescent="0.25">
      <c r="A9" s="6" t="s">
        <v>113</v>
      </c>
      <c r="B9" s="7">
        <v>40000</v>
      </c>
      <c r="C9" s="7">
        <v>34808</v>
      </c>
      <c r="D9" s="5">
        <v>79275.58</v>
      </c>
      <c r="E9" s="5">
        <v>52734.02</v>
      </c>
    </row>
    <row r="10" spans="1:5" ht="88.5" customHeight="1" x14ac:dyDescent="0.25">
      <c r="A10" s="4" t="s">
        <v>112</v>
      </c>
      <c r="B10" s="7">
        <v>0</v>
      </c>
      <c r="C10" s="7">
        <v>0</v>
      </c>
      <c r="D10" s="7">
        <v>0</v>
      </c>
      <c r="E10" s="7">
        <v>0</v>
      </c>
    </row>
    <row r="11" spans="1:5" x14ac:dyDescent="0.25">
      <c r="A11" s="11"/>
      <c r="B11" s="9"/>
      <c r="C11" s="9"/>
      <c r="D11" s="9"/>
      <c r="E11" s="9"/>
    </row>
    <row r="12" spans="1:5" x14ac:dyDescent="0.25">
      <c r="A12" s="11"/>
      <c r="B12" s="9"/>
      <c r="C12" s="68"/>
      <c r="D12" s="68"/>
      <c r="E12" s="68"/>
    </row>
    <row r="13" spans="1:5" ht="23.25" x14ac:dyDescent="0.3">
      <c r="A13" s="25" t="s">
        <v>116</v>
      </c>
      <c r="B13" s="70"/>
      <c r="C13" s="70"/>
      <c r="D13" s="69" t="s">
        <v>115</v>
      </c>
      <c r="E13" s="69"/>
    </row>
    <row r="14" spans="1:5" ht="18.75" x14ac:dyDescent="0.25">
      <c r="B14" s="12"/>
      <c r="C14" s="62"/>
      <c r="D14" s="62"/>
      <c r="E14" s="62"/>
    </row>
    <row r="15" spans="1:5" x14ac:dyDescent="0.25">
      <c r="A15" s="9"/>
      <c r="B15" s="9"/>
      <c r="C15" s="9"/>
      <c r="D15" s="9"/>
      <c r="E15" s="9"/>
    </row>
    <row r="16" spans="1:5" ht="15.75" x14ac:dyDescent="0.25">
      <c r="A16"/>
      <c r="B16" s="9"/>
      <c r="C16" s="9"/>
      <c r="D16" s="9"/>
      <c r="E16" s="9"/>
    </row>
    <row r="17" spans="1:5" ht="15.75" x14ac:dyDescent="0.25">
      <c r="A17"/>
      <c r="B17" s="9"/>
      <c r="C17" s="9"/>
      <c r="D17" s="9"/>
      <c r="E17" s="9"/>
    </row>
    <row r="18" spans="1:5" x14ac:dyDescent="0.25">
      <c r="A18" s="9"/>
      <c r="B18" s="9"/>
      <c r="C18" s="9"/>
      <c r="D18" s="9"/>
      <c r="E18" s="9"/>
    </row>
    <row r="19" spans="1:5" x14ac:dyDescent="0.25">
      <c r="A19" s="9"/>
      <c r="B19" s="9"/>
      <c r="C19" s="9"/>
      <c r="D19" s="9"/>
      <c r="E19" s="9"/>
    </row>
    <row r="21" spans="1:5" ht="15.75" x14ac:dyDescent="0.25">
      <c r="A21" t="s">
        <v>108</v>
      </c>
    </row>
    <row r="22" spans="1:5" ht="15.75" x14ac:dyDescent="0.25">
      <c r="A22" t="s">
        <v>109</v>
      </c>
    </row>
  </sheetData>
  <mergeCells count="9">
    <mergeCell ref="C14:E14"/>
    <mergeCell ref="A2:E2"/>
    <mergeCell ref="A4:A5"/>
    <mergeCell ref="B4:C4"/>
    <mergeCell ref="D4:E4"/>
    <mergeCell ref="C12:E12"/>
    <mergeCell ref="D13:E13"/>
    <mergeCell ref="B13:C13"/>
    <mergeCell ref="B7:E7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ф10</vt:lpstr>
      <vt:lpstr>ф11</vt:lpstr>
      <vt:lpstr>ф10!Область_печати</vt:lpstr>
      <vt:lpstr>ф11!Область_печати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Abubakar</dc:creator>
  <cp:lastModifiedBy>Зайпулаев Мохмад Шамсудович</cp:lastModifiedBy>
  <cp:lastPrinted>2019-07-12T07:58:19Z</cp:lastPrinted>
  <dcterms:created xsi:type="dcterms:W3CDTF">2016-07-01T11:51:02Z</dcterms:created>
  <dcterms:modified xsi:type="dcterms:W3CDTF">2019-10-15T07:39:44Z</dcterms:modified>
</cp:coreProperties>
</file>