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930" activeTab="0"/>
  </bookViews>
  <sheets>
    <sheet name="Лист1" sheetId="1" r:id="rId1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<sst xmlns="http://schemas.openxmlformats.org/spreadsheetml/2006/main" count="28" uniqueCount="23">
  <si>
    <t>Показатель</t>
  </si>
  <si>
    <t>Профицит (+), дефицит (-)</t>
  </si>
  <si>
    <t>Расходы - всего</t>
  </si>
  <si>
    <t>Доходы - всего</t>
  </si>
  <si>
    <t>Республиканский бюджет</t>
  </si>
  <si>
    <t>Налоговые и неналоговые доходы</t>
  </si>
  <si>
    <t>Безвозмездные  поступления  от  других   бюджетов бюджетной системы Российской Федерации</t>
  </si>
  <si>
    <t xml:space="preserve">Территориальный фонд обязательного медицинского страхования Чеченской   Республики 
</t>
  </si>
  <si>
    <t>Консолидированный бюджет субъекта</t>
  </si>
  <si>
    <t>п/п</t>
  </si>
  <si>
    <t>1.1.</t>
  </si>
  <si>
    <t>1.2.</t>
  </si>
  <si>
    <t>2.1.</t>
  </si>
  <si>
    <t>2.2</t>
  </si>
  <si>
    <t>1</t>
  </si>
  <si>
    <t>2</t>
  </si>
  <si>
    <t>3</t>
  </si>
  <si>
    <t>Консолидированные бюджеты муниципальных образований Чеченской Республики</t>
  </si>
  <si>
    <t>Консолидированные бюджеты городских округов и муниципальных районов Чеченской Республики</t>
  </si>
  <si>
    <t>2023 год
(проект)</t>
  </si>
  <si>
    <t>Прогноз основных параметров бюджетной системы Чеченской Республики на 2022 год и плановый период 2023 и 2024 годов</t>
  </si>
  <si>
    <t>2022год
(проект)</t>
  </si>
  <si>
    <t>2024 год
(проект)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</si>
</sst>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\-;\-* #,##0&quot;р.&quot;_-;_-* &quot;-&quot;&quot;р.&quot;_-;_-@_-"/>
    <numFmt numFmtId="174" formatCode="#,##0.0&quot;*&quot;"/>
    <numFmt numFmtId="175" formatCode="000000"/>
    <numFmt numFmtId="176" formatCode="#,##0.0&quot;**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?_р_._-;_-@_-"/>
    <numFmt numFmtId="183" formatCode="_-* #,##0.0_р_._-;\-* #,##0.0_р_._-;_-* &quot;-&quot;?_р_._-;_-@_-"/>
    <numFmt numFmtId="184" formatCode="#,##0.000"/>
    <numFmt numFmtId="185" formatCode="#,##0.0;[Red]\-#,##0.0;0.0"/>
    <numFmt numFmtId="186" formatCode="#,##0.0_ ;[Red]\-#,##0.0\ "/>
  </numFmts>
  <fonts count="46">
    <font>
      <sz val="10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right" vertical="center"/>
    </xf>
    <xf numFmtId="172" fontId="7" fillId="0" borderId="10" xfId="60" applyNumberFormat="1" applyFont="1" applyFill="1" applyBorder="1" applyAlignment="1" applyProtection="1">
      <alignment vertical="center" wrapText="1"/>
      <protection locked="0"/>
    </xf>
    <xf numFmtId="172" fontId="4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view="pageBreakPreview" zoomScale="115" zoomScaleSheetLayoutView="115" zoomScalePageLayoutView="0" workbookViewId="0" topLeftCell="A1">
      <selection activeCell="D10" sqref="D10"/>
    </sheetView>
  </sheetViews>
  <sheetFormatPr defaultColWidth="9.00390625" defaultRowHeight="12.75"/>
  <cols>
    <col min="1" max="1" width="3.625" style="1" customWidth="1"/>
    <col min="2" max="2" width="44.375" style="0" customWidth="1"/>
    <col min="3" max="3" width="18.125" style="0" customWidth="1"/>
    <col min="4" max="4" width="16.375" style="0" customWidth="1"/>
    <col min="5" max="5" width="16.625" style="0" customWidth="1"/>
  </cols>
  <sheetData>
    <row r="2" spans="2:5" ht="48" customHeight="1">
      <c r="B2" s="25" t="s">
        <v>20</v>
      </c>
      <c r="C2" s="25"/>
      <c r="D2" s="25"/>
      <c r="E2" s="25"/>
    </row>
    <row r="5" spans="1:5" ht="31.5">
      <c r="A5" s="9" t="s">
        <v>9</v>
      </c>
      <c r="B5" s="10" t="s">
        <v>0</v>
      </c>
      <c r="C5" s="11" t="s">
        <v>21</v>
      </c>
      <c r="D5" s="11" t="s">
        <v>19</v>
      </c>
      <c r="E5" s="11" t="s">
        <v>22</v>
      </c>
    </row>
    <row r="6" spans="1:5" ht="15.75">
      <c r="A6" s="12" t="s">
        <v>14</v>
      </c>
      <c r="B6" s="2" t="s">
        <v>3</v>
      </c>
      <c r="C6" s="13">
        <f>C7+C14</f>
        <v>125403280.692</v>
      </c>
      <c r="D6" s="13">
        <f>D7+D14</f>
        <v>121624016.92899998</v>
      </c>
      <c r="E6" s="13">
        <f>E7+E14</f>
        <v>124796413.81599998</v>
      </c>
    </row>
    <row r="7" spans="1:5" ht="15.75">
      <c r="A7" s="12" t="s">
        <v>10</v>
      </c>
      <c r="B7" s="2" t="s">
        <v>8</v>
      </c>
      <c r="C7" s="13">
        <f>C8+C12-47476.9</f>
        <v>104922177.992</v>
      </c>
      <c r="D7" s="13">
        <f>D8+D12-47476.9</f>
        <v>100024577.12899998</v>
      </c>
      <c r="E7" s="13">
        <f>E8+E12-47476.9</f>
        <v>101921839.21599999</v>
      </c>
    </row>
    <row r="8" spans="1:5" ht="15.75">
      <c r="A8" s="12"/>
      <c r="B8" s="3" t="s">
        <v>4</v>
      </c>
      <c r="C8" s="14">
        <f>C9+C10</f>
        <v>98543023.492</v>
      </c>
      <c r="D8" s="14">
        <f>D9+D10</f>
        <v>93211591.22899999</v>
      </c>
      <c r="E8" s="14">
        <f>E9+E10</f>
        <v>94686589.116</v>
      </c>
    </row>
    <row r="9" spans="1:5" ht="15.75">
      <c r="A9" s="12"/>
      <c r="B9" s="4" t="s">
        <v>5</v>
      </c>
      <c r="C9" s="16">
        <v>16846910.826</v>
      </c>
      <c r="D9" s="5">
        <v>17546734.963</v>
      </c>
      <c r="E9" s="5">
        <v>17900960.95</v>
      </c>
    </row>
    <row r="10" spans="1:5" ht="47.25">
      <c r="A10" s="12"/>
      <c r="B10" s="18" t="s">
        <v>6</v>
      </c>
      <c r="C10" s="19">
        <v>81696112.666</v>
      </c>
      <c r="D10" s="17">
        <v>75664856.26599999</v>
      </c>
      <c r="E10" s="20">
        <v>76785628.166</v>
      </c>
    </row>
    <row r="11" spans="1:5" ht="47.25">
      <c r="A11" s="12"/>
      <c r="B11" s="21" t="s">
        <v>18</v>
      </c>
      <c r="C11" s="22">
        <f>SUM(C12:C13)</f>
        <v>41003907.1</v>
      </c>
      <c r="D11" s="22">
        <f>SUM(D12:D13)</f>
        <v>31052379.400000002</v>
      </c>
      <c r="E11" s="22">
        <f>SUM(E12:E13)</f>
        <v>32475014.8</v>
      </c>
    </row>
    <row r="12" spans="1:5" ht="15.75">
      <c r="A12" s="12"/>
      <c r="B12" s="18" t="s">
        <v>5</v>
      </c>
      <c r="C12" s="19">
        <v>6426631.4</v>
      </c>
      <c r="D12" s="20">
        <v>6860462.8</v>
      </c>
      <c r="E12" s="20">
        <v>7282727</v>
      </c>
    </row>
    <row r="13" spans="1:5" ht="47.25">
      <c r="A13" s="12"/>
      <c r="B13" s="18" t="s">
        <v>6</v>
      </c>
      <c r="C13" s="19">
        <v>34577275.7</v>
      </c>
      <c r="D13" s="19">
        <v>24191916.6</v>
      </c>
      <c r="E13" s="19">
        <v>25192287.8</v>
      </c>
    </row>
    <row r="14" spans="1:5" ht="47.25" customHeight="1">
      <c r="A14" s="12" t="s">
        <v>11</v>
      </c>
      <c r="B14" s="23" t="s">
        <v>7</v>
      </c>
      <c r="C14" s="22">
        <v>20481102.7</v>
      </c>
      <c r="D14" s="24">
        <v>21599439.8</v>
      </c>
      <c r="E14" s="24">
        <v>22874574.6</v>
      </c>
    </row>
    <row r="15" spans="1:5" ht="15.75">
      <c r="A15" s="12" t="s">
        <v>15</v>
      </c>
      <c r="B15" s="2" t="s">
        <v>2</v>
      </c>
      <c r="C15" s="13">
        <f>C16+C19</f>
        <v>141000516.509</v>
      </c>
      <c r="D15" s="13">
        <f>D16+D19</f>
        <v>125908438.646</v>
      </c>
      <c r="E15" s="13">
        <f>E16+E19</f>
        <v>126509729.35399997</v>
      </c>
    </row>
    <row r="16" spans="1:5" ht="15.75">
      <c r="A16" s="12" t="s">
        <v>12</v>
      </c>
      <c r="B16" s="2" t="s">
        <v>8</v>
      </c>
      <c r="C16" s="13">
        <v>120519413.80900002</v>
      </c>
      <c r="D16" s="13">
        <v>104308998.846</v>
      </c>
      <c r="E16" s="13">
        <v>103635154.75399998</v>
      </c>
    </row>
    <row r="17" spans="1:5" ht="15.75">
      <c r="A17" s="12"/>
      <c r="B17" s="3" t="s">
        <v>4</v>
      </c>
      <c r="C17" s="15">
        <v>114140259.30900002</v>
      </c>
      <c r="D17" s="7">
        <v>97496012.94600001</v>
      </c>
      <c r="E17" s="7">
        <v>96399904.65399998</v>
      </c>
    </row>
    <row r="18" spans="1:5" ht="47.25">
      <c r="A18" s="12"/>
      <c r="B18" s="3" t="s">
        <v>17</v>
      </c>
      <c r="C18" s="15">
        <f>C11</f>
        <v>41003907.1</v>
      </c>
      <c r="D18" s="15">
        <f>D11</f>
        <v>31052379.400000002</v>
      </c>
      <c r="E18" s="15">
        <f>E11</f>
        <v>32475014.8</v>
      </c>
    </row>
    <row r="19" spans="1:5" ht="69" customHeight="1">
      <c r="A19" s="12" t="s">
        <v>13</v>
      </c>
      <c r="B19" s="6" t="s">
        <v>7</v>
      </c>
      <c r="C19" s="14">
        <f>C14</f>
        <v>20481102.7</v>
      </c>
      <c r="D19" s="14">
        <f>D14</f>
        <v>21599439.8</v>
      </c>
      <c r="E19" s="14">
        <f>E14</f>
        <v>22874574.6</v>
      </c>
    </row>
    <row r="20" spans="1:5" ht="27" customHeight="1">
      <c r="A20" s="12" t="s">
        <v>16</v>
      </c>
      <c r="B20" s="2" t="s">
        <v>1</v>
      </c>
      <c r="C20" s="13">
        <f>C6-C15</f>
        <v>-15597235.817000002</v>
      </c>
      <c r="D20" s="13">
        <f>D6-D15</f>
        <v>-4284421.7170000225</v>
      </c>
      <c r="E20" s="13">
        <f>E6-E15</f>
        <v>-1713315.5379999876</v>
      </c>
    </row>
    <row r="22" spans="3:5" ht="12.75">
      <c r="C22" s="8"/>
      <c r="D22" s="8"/>
      <c r="E22" s="8"/>
    </row>
    <row r="23" spans="3:5" ht="12.75">
      <c r="C23" s="8"/>
      <c r="D23" s="8"/>
      <c r="E23" s="8"/>
    </row>
    <row r="24" ht="12.75">
      <c r="C24" s="8"/>
    </row>
    <row r="27" ht="12.75">
      <c r="C27" s="8"/>
    </row>
  </sheetData>
  <sheetProtection/>
  <mergeCells count="1">
    <mergeCell ref="B2:E2"/>
  </mergeCells>
  <printOptions/>
  <pageMargins left="0.27" right="0.17" top="0.57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Дукаев Заур Вахаевич</cp:lastModifiedBy>
  <cp:lastPrinted>2020-10-29T13:07:25Z</cp:lastPrinted>
  <dcterms:created xsi:type="dcterms:W3CDTF">2006-02-26T09:25:39Z</dcterms:created>
  <dcterms:modified xsi:type="dcterms:W3CDTF">2021-10-29T17:17:20Z</dcterms:modified>
  <cp:category/>
  <cp:version/>
  <cp:contentType/>
  <cp:contentStatus/>
</cp:coreProperties>
</file>