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<sst xmlns="http://schemas.openxmlformats.org/spreadsheetml/2006/main" count="113" uniqueCount="60">
  <si>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 xml:space="preserve"> </t>
  </si>
  <si>
    <t>300</t>
  </si>
  <si>
    <t xml:space="preserve"> Наименование показателя</t>
  </si>
  <si>
    <t>Код
стро-
ки</t>
  </si>
  <si>
    <t>Утвержденные бюджетные назначения</t>
  </si>
  <si>
    <t>×</t>
  </si>
  <si>
    <t>в том числе:</t>
  </si>
  <si>
    <t>-</t>
  </si>
  <si>
    <t>Код расхода
по бюджетной классификации</t>
  </si>
  <si>
    <t>Расходы бюджета — всего</t>
  </si>
  <si>
    <t>2012</t>
  </si>
  <si>
    <t>0106</t>
  </si>
  <si>
    <t>12201</t>
  </si>
  <si>
    <t>90011</t>
  </si>
  <si>
    <t>121</t>
  </si>
  <si>
    <t>129</t>
  </si>
  <si>
    <t>пост начисл на зп</t>
  </si>
  <si>
    <t>90119</t>
  </si>
  <si>
    <t>122</t>
  </si>
  <si>
    <t>244</t>
  </si>
  <si>
    <t>Уплата иных платежей</t>
  </si>
  <si>
    <t>853</t>
  </si>
  <si>
    <t>Фонд компенсаций</t>
  </si>
  <si>
    <t>0203</t>
  </si>
  <si>
    <t>99900</t>
  </si>
  <si>
    <t>51180</t>
  </si>
  <si>
    <t>530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</si>
  <si>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</si>
  <si>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0705</t>
  </si>
  <si>
    <t>12202</t>
  </si>
  <si>
    <t>90591</t>
  </si>
  <si>
    <t>621</t>
  </si>
  <si>
    <t>90592</t>
  </si>
  <si>
    <t>90594</t>
  </si>
  <si>
    <t>90597</t>
  </si>
  <si>
    <t>90599</t>
  </si>
  <si>
    <t>324</t>
  </si>
  <si>
    <t>1003</t>
  </si>
  <si>
    <t>01307</t>
  </si>
  <si>
    <t>60750</t>
  </si>
  <si>
    <t>Обслуживание государственного долга субъекта Российской Федерации</t>
  </si>
  <si>
    <t>1301</t>
  </si>
  <si>
    <t>12104</t>
  </si>
  <si>
    <t>27880</t>
  </si>
  <si>
    <t>720</t>
  </si>
  <si>
    <t>Дотации 2012</t>
  </si>
  <si>
    <t>1401</t>
  </si>
  <si>
    <t>12101</t>
  </si>
  <si>
    <t>20010</t>
  </si>
  <si>
    <t>511</t>
  </si>
  <si>
    <t>1402</t>
  </si>
  <si>
    <t>12102</t>
  </si>
  <si>
    <t>20040</t>
  </si>
  <si>
    <t>512</t>
  </si>
  <si>
    <t>1403</t>
  </si>
  <si>
    <t>20090</t>
  </si>
  <si>
    <t>Результат исполнения бюджета (дефицит / профицит )</t>
  </si>
  <si>
    <t>Кассовое исполнение</t>
  </si>
  <si>
    <t>процент исполнения</t>
  </si>
  <si>
    <t>Сведения об использовании Министерством финансов Чеченской Республики и подведомственными ему организациями выделяемых бюджетных средств 
на 1 апреля  2021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</si>
</sst>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37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vertical="top"/>
    </xf>
    <xf numFmtId="0" fontId="2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vertical="top"/>
    </xf>
    <xf numFmtId="0" fontId="0" fillId="33" borderId="12" xfId="0" applyNumberFormat="1" applyFont="1" applyFill="1" applyBorder="1" applyAlignment="1">
      <alignment vertical="top"/>
    </xf>
    <xf numFmtId="0" fontId="0" fillId="33" borderId="13" xfId="0" applyNumberFormat="1" applyFont="1" applyFill="1" applyBorder="1" applyAlignment="1">
      <alignment vertical="top"/>
    </xf>
    <xf numFmtId="0" fontId="0" fillId="33" borderId="14" xfId="0" applyNumberFormat="1" applyFont="1" applyFill="1" applyBorder="1" applyAlignment="1">
      <alignment vertical="top"/>
    </xf>
    <xf numFmtId="0" fontId="0" fillId="33" borderId="15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horizontal="center" vertical="top"/>
    </xf>
    <xf numFmtId="0" fontId="0" fillId="33" borderId="17" xfId="0" applyNumberFormat="1" applyFont="1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right" vertical="top"/>
    </xf>
    <xf numFmtId="4" fontId="0" fillId="33" borderId="15" xfId="0" applyNumberFormat="1" applyFont="1" applyFill="1" applyBorder="1" applyAlignment="1">
      <alignment horizontal="right" vertical="top"/>
    </xf>
    <xf numFmtId="0" fontId="0" fillId="33" borderId="19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 horizontal="center" vertical="top"/>
    </xf>
    <xf numFmtId="1" fontId="0" fillId="33" borderId="21" xfId="0" applyNumberFormat="1" applyFont="1" applyFill="1" applyBorder="1" applyAlignment="1">
      <alignment horizontal="center" vertical="top"/>
    </xf>
    <xf numFmtId="1" fontId="0" fillId="33" borderId="20" xfId="0" applyNumberFormat="1" applyFont="1" applyFill="1" applyBorder="1" applyAlignment="1">
      <alignment horizontal="center" vertical="top"/>
    </xf>
    <xf numFmtId="4" fontId="0" fillId="33" borderId="14" xfId="0" applyNumberFormat="1" applyFont="1" applyFill="1" applyBorder="1" applyAlignment="1">
      <alignment horizontal="right" vertical="top"/>
    </xf>
    <xf numFmtId="0" fontId="0" fillId="33" borderId="0" xfId="0" applyNumberFormat="1" applyFill="1" applyAlignment="1">
      <alignment/>
    </xf>
    <xf numFmtId="0" fontId="0" fillId="33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23" xfId="0" applyNumberFormat="1" applyFont="1" applyFill="1" applyBorder="1" applyAlignment="1">
      <alignment vertical="top" indent="2"/>
    </xf>
    <xf numFmtId="0" fontId="0" fillId="33" borderId="12" xfId="0" applyNumberFormat="1" applyFont="1" applyFill="1" applyBorder="1" applyAlignment="1">
      <alignment vertical="top"/>
    </xf>
    <xf numFmtId="0" fontId="0" fillId="0" borderId="25" xfId="0" applyNumberFormat="1" applyFont="1" applyBorder="1" applyAlignment="1">
      <alignment vertical="top" wrapText="1" indent="2"/>
    </xf>
    <xf numFmtId="0" fontId="0" fillId="33" borderId="17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0" fontId="2" fillId="0" borderId="16" xfId="0" applyNumberFormat="1" applyFont="1" applyBorder="1" applyAlignment="1">
      <alignment vertical="top" wrapText="1"/>
    </xf>
    <xf numFmtId="0" fontId="2" fillId="33" borderId="27" xfId="0" applyNumberFormat="1" applyFont="1" applyFill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horizont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28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vertical="top"/>
    </xf>
    <xf numFmtId="1" fontId="0" fillId="33" borderId="30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1" fontId="0" fillId="33" borderId="32" xfId="0" applyNumberFormat="1" applyFont="1" applyFill="1" applyBorder="1" applyAlignment="1">
      <alignment horizontal="center" vertical="top"/>
    </xf>
    <xf numFmtId="1" fontId="0" fillId="33" borderId="32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/>
    </xf>
    <xf numFmtId="1" fontId="0" fillId="33" borderId="33" xfId="0" applyNumberFormat="1" applyFont="1" applyFill="1" applyBorder="1" applyAlignment="1">
      <alignment horizontal="center" vertical="top"/>
    </xf>
    <xf numFmtId="1" fontId="0" fillId="0" borderId="15" xfId="0" applyNumberForma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6"/>
  <sheetViews>
    <sheetView tabSelected="1" zoomScalePageLayoutView="0" workbookViewId="0" topLeftCell="A1">
      <selection activeCell="K15" sqref="K15:L15"/>
    </sheetView>
  </sheetViews>
  <sheetFormatPr defaultColWidth="9.332031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3" width="18.5" style="0" customWidth="1"/>
    <col min="14" max="14" width="11.33203125" style="0" customWidth="1"/>
    <col min="15" max="16384" width="10.66015625" style="0" customWidth="1"/>
  </cols>
  <sheetData>
    <row r="1" spans="1:13" ht="11.25" customHeight="1">
      <c r="A1" s="31" t="s">
        <v>0</v>
      </c>
      <c r="B1" s="31"/>
      <c r="C1" s="31"/>
      <c r="D1" s="16"/>
      <c r="E1" s="32"/>
      <c r="F1" s="32"/>
      <c r="G1" s="32"/>
      <c r="H1" s="32"/>
      <c r="I1" s="32"/>
      <c r="J1" s="32"/>
      <c r="K1" s="16"/>
      <c r="L1" s="16"/>
      <c r="M1" s="16"/>
    </row>
    <row r="2" spans="1:13" ht="54.75" customHeight="1">
      <c r="A2" s="36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 customHeight="1">
      <c r="A3" s="21"/>
      <c r="B3" s="21"/>
      <c r="C3" s="21"/>
      <c r="D3" s="2"/>
      <c r="E3" s="21"/>
      <c r="F3" s="21"/>
      <c r="G3" s="21"/>
      <c r="H3" s="21"/>
      <c r="I3" s="21"/>
      <c r="J3" s="21"/>
      <c r="K3" s="2"/>
      <c r="L3" s="2"/>
      <c r="M3" s="2"/>
    </row>
    <row r="4" spans="1:14" ht="11.25" customHeight="1">
      <c r="A4" s="22" t="s">
        <v>2</v>
      </c>
      <c r="B4" s="22"/>
      <c r="C4" s="22"/>
      <c r="D4" s="23" t="s">
        <v>3</v>
      </c>
      <c r="E4" s="24" t="s">
        <v>8</v>
      </c>
      <c r="F4" s="24"/>
      <c r="G4" s="24"/>
      <c r="H4" s="24"/>
      <c r="I4" s="24"/>
      <c r="J4" s="24"/>
      <c r="K4" s="24"/>
      <c r="L4" s="23" t="s">
        <v>4</v>
      </c>
      <c r="M4" s="37" t="s">
        <v>57</v>
      </c>
      <c r="N4" s="37" t="s">
        <v>58</v>
      </c>
    </row>
    <row r="5" spans="1:14" ht="32.25" customHeight="1" thickBot="1">
      <c r="A5" s="39"/>
      <c r="B5" s="40"/>
      <c r="C5" s="41"/>
      <c r="D5" s="42"/>
      <c r="E5" s="25"/>
      <c r="F5" s="26"/>
      <c r="G5" s="26"/>
      <c r="H5" s="26"/>
      <c r="I5" s="26"/>
      <c r="J5" s="26"/>
      <c r="K5" s="26"/>
      <c r="L5" s="42"/>
      <c r="M5" s="38"/>
      <c r="N5" s="38"/>
    </row>
    <row r="6" spans="1:14" ht="11.25" customHeight="1" thickBot="1">
      <c r="A6" s="44">
        <v>1</v>
      </c>
      <c r="B6" s="45"/>
      <c r="C6" s="45"/>
      <c r="D6" s="46">
        <v>2</v>
      </c>
      <c r="E6" s="47">
        <v>3</v>
      </c>
      <c r="F6" s="47"/>
      <c r="G6" s="47"/>
      <c r="H6" s="47"/>
      <c r="I6" s="47"/>
      <c r="J6" s="47"/>
      <c r="K6" s="47"/>
      <c r="L6" s="46">
        <v>4</v>
      </c>
      <c r="M6" s="48">
        <v>5</v>
      </c>
      <c r="N6" s="50">
        <v>6</v>
      </c>
    </row>
    <row r="7" spans="1:14" s="3" customFormat="1" ht="12" customHeight="1">
      <c r="A7" s="43" t="s">
        <v>9</v>
      </c>
      <c r="B7" s="43"/>
      <c r="C7" s="43"/>
      <c r="D7" s="19">
        <v>200</v>
      </c>
      <c r="E7" s="35" t="s">
        <v>5</v>
      </c>
      <c r="F7" s="35"/>
      <c r="G7" s="35"/>
      <c r="H7" s="35"/>
      <c r="I7" s="35"/>
      <c r="J7" s="35"/>
      <c r="K7" s="35"/>
      <c r="L7" s="20">
        <v>12842613234.93</v>
      </c>
      <c r="M7" s="20">
        <v>2777591741.9500003</v>
      </c>
      <c r="N7" s="51">
        <f>M7/L7*100</f>
        <v>21.627932657781543</v>
      </c>
    </row>
    <row r="8" spans="1:14" ht="11.25" customHeight="1">
      <c r="A8" s="27" t="s">
        <v>6</v>
      </c>
      <c r="B8" s="27"/>
      <c r="C8" s="27"/>
      <c r="D8" s="17"/>
      <c r="E8" s="6"/>
      <c r="F8" s="7"/>
      <c r="G8" s="28"/>
      <c r="H8" s="28"/>
      <c r="I8" s="28"/>
      <c r="J8" s="28"/>
      <c r="K8" s="8"/>
      <c r="L8" s="9"/>
      <c r="M8" s="9"/>
      <c r="N8" s="51"/>
    </row>
    <row r="9" spans="1:14" s="3" customFormat="1" ht="11.25" customHeight="1">
      <c r="A9" s="29" t="s">
        <v>10</v>
      </c>
      <c r="B9" s="29"/>
      <c r="C9" s="29"/>
      <c r="D9" s="10"/>
      <c r="E9" s="11" t="s">
        <v>1</v>
      </c>
      <c r="F9" s="12" t="s">
        <v>11</v>
      </c>
      <c r="G9" s="30" t="s">
        <v>12</v>
      </c>
      <c r="H9" s="30"/>
      <c r="I9" s="30" t="s">
        <v>13</v>
      </c>
      <c r="J9" s="30"/>
      <c r="K9" s="13" t="s">
        <v>14</v>
      </c>
      <c r="L9" s="15">
        <v>134323903</v>
      </c>
      <c r="M9" s="15">
        <v>29980301.07</v>
      </c>
      <c r="N9" s="51">
        <f aca="true" t="shared" si="0" ref="N8:N25">M9/L9*100</f>
        <v>22.319408832246335</v>
      </c>
    </row>
    <row r="10" spans="1:14" s="3" customFormat="1" ht="11.25" customHeight="1">
      <c r="A10" s="29" t="s">
        <v>15</v>
      </c>
      <c r="B10" s="29"/>
      <c r="C10" s="29"/>
      <c r="D10" s="10"/>
      <c r="E10" s="11" t="s">
        <v>1</v>
      </c>
      <c r="F10" s="12" t="s">
        <v>11</v>
      </c>
      <c r="G10" s="30" t="s">
        <v>12</v>
      </c>
      <c r="H10" s="30"/>
      <c r="I10" s="30" t="s">
        <v>13</v>
      </c>
      <c r="J10" s="30"/>
      <c r="K10" s="13" t="s">
        <v>15</v>
      </c>
      <c r="L10" s="15">
        <v>40469178</v>
      </c>
      <c r="M10" s="15">
        <v>9007786.22</v>
      </c>
      <c r="N10" s="51">
        <f t="shared" si="0"/>
        <v>22.25838691361609</v>
      </c>
    </row>
    <row r="11" spans="1:14" s="3" customFormat="1" ht="11.25" customHeight="1">
      <c r="A11" s="29" t="s">
        <v>16</v>
      </c>
      <c r="B11" s="29"/>
      <c r="C11" s="29"/>
      <c r="D11" s="10"/>
      <c r="E11" s="11" t="s">
        <v>1</v>
      </c>
      <c r="F11" s="12" t="s">
        <v>11</v>
      </c>
      <c r="G11" s="30" t="s">
        <v>12</v>
      </c>
      <c r="H11" s="30"/>
      <c r="I11" s="30" t="s">
        <v>17</v>
      </c>
      <c r="J11" s="30"/>
      <c r="K11" s="13" t="s">
        <v>18</v>
      </c>
      <c r="L11" s="15">
        <v>6883000</v>
      </c>
      <c r="M11" s="15">
        <v>734081.5</v>
      </c>
      <c r="N11" s="51">
        <f t="shared" si="0"/>
        <v>10.66513874763911</v>
      </c>
    </row>
    <row r="12" spans="1:14" s="3" customFormat="1" ht="11.25" customHeight="1">
      <c r="A12" s="29" t="s">
        <v>19</v>
      </c>
      <c r="B12" s="29"/>
      <c r="C12" s="29"/>
      <c r="D12" s="10"/>
      <c r="E12" s="11" t="s">
        <v>1</v>
      </c>
      <c r="F12" s="12" t="s">
        <v>11</v>
      </c>
      <c r="G12" s="30" t="s">
        <v>12</v>
      </c>
      <c r="H12" s="30"/>
      <c r="I12" s="30" t="s">
        <v>17</v>
      </c>
      <c r="J12" s="30"/>
      <c r="K12" s="13" t="s">
        <v>19</v>
      </c>
      <c r="L12" s="15">
        <v>734830</v>
      </c>
      <c r="M12" s="15">
        <v>78400</v>
      </c>
      <c r="N12" s="51">
        <f t="shared" si="0"/>
        <v>10.669134357606522</v>
      </c>
    </row>
    <row r="13" spans="1:14" s="3" customFormat="1" ht="11.25" customHeight="1">
      <c r="A13" s="29" t="s">
        <v>20</v>
      </c>
      <c r="B13" s="29"/>
      <c r="C13" s="29"/>
      <c r="D13" s="10"/>
      <c r="E13" s="11" t="s">
        <v>1</v>
      </c>
      <c r="F13" s="12" t="s">
        <v>11</v>
      </c>
      <c r="G13" s="30" t="s">
        <v>12</v>
      </c>
      <c r="H13" s="30"/>
      <c r="I13" s="30" t="s">
        <v>17</v>
      </c>
      <c r="J13" s="30"/>
      <c r="K13" s="13" t="s">
        <v>21</v>
      </c>
      <c r="L13" s="15">
        <v>50000</v>
      </c>
      <c r="M13" s="15">
        <v>50000</v>
      </c>
      <c r="N13" s="51">
        <f t="shared" si="0"/>
        <v>100</v>
      </c>
    </row>
    <row r="14" spans="1:14" s="3" customFormat="1" ht="11.25" customHeight="1">
      <c r="A14" s="29" t="s">
        <v>22</v>
      </c>
      <c r="B14" s="29"/>
      <c r="C14" s="29"/>
      <c r="D14" s="10"/>
      <c r="E14" s="11" t="s">
        <v>1</v>
      </c>
      <c r="F14" s="12" t="s">
        <v>23</v>
      </c>
      <c r="G14" s="30" t="s">
        <v>24</v>
      </c>
      <c r="H14" s="30"/>
      <c r="I14" s="30" t="s">
        <v>25</v>
      </c>
      <c r="J14" s="30"/>
      <c r="K14" s="13" t="s">
        <v>26</v>
      </c>
      <c r="L14" s="15">
        <v>38508810</v>
      </c>
      <c r="M14" s="15">
        <v>9362700.44</v>
      </c>
      <c r="N14" s="51">
        <f t="shared" si="0"/>
        <v>24.31313883758028</v>
      </c>
    </row>
    <row r="15" spans="1:14" s="3" customFormat="1" ht="63.75" customHeight="1">
      <c r="A15" s="29" t="s">
        <v>27</v>
      </c>
      <c r="B15" s="29"/>
      <c r="C15" s="29"/>
      <c r="D15" s="10"/>
      <c r="E15" s="11" t="s">
        <v>1</v>
      </c>
      <c r="F15" s="12" t="s">
        <v>28</v>
      </c>
      <c r="G15" s="30" t="s">
        <v>29</v>
      </c>
      <c r="H15" s="30"/>
      <c r="I15" s="30" t="s">
        <v>30</v>
      </c>
      <c r="J15" s="30"/>
      <c r="K15" s="13" t="s">
        <v>31</v>
      </c>
      <c r="L15" s="15">
        <v>30013690</v>
      </c>
      <c r="M15" s="15">
        <v>6924499.16</v>
      </c>
      <c r="N15" s="51">
        <f t="shared" si="0"/>
        <v>23.071135738391384</v>
      </c>
    </row>
    <row r="16" spans="1:14" s="3" customFormat="1" ht="63.75" customHeight="1">
      <c r="A16" s="29" t="s">
        <v>27</v>
      </c>
      <c r="B16" s="29"/>
      <c r="C16" s="29"/>
      <c r="D16" s="10"/>
      <c r="E16" s="11" t="s">
        <v>1</v>
      </c>
      <c r="F16" s="12" t="s">
        <v>28</v>
      </c>
      <c r="G16" s="30" t="s">
        <v>29</v>
      </c>
      <c r="H16" s="30"/>
      <c r="I16" s="30" t="s">
        <v>32</v>
      </c>
      <c r="J16" s="30"/>
      <c r="K16" s="13" t="s">
        <v>31</v>
      </c>
      <c r="L16" s="15">
        <v>1150000</v>
      </c>
      <c r="M16" s="14" t="s">
        <v>7</v>
      </c>
      <c r="N16" s="51"/>
    </row>
    <row r="17" spans="1:14" s="3" customFormat="1" ht="63.75" customHeight="1">
      <c r="A17" s="29" t="s">
        <v>27</v>
      </c>
      <c r="B17" s="29"/>
      <c r="C17" s="29"/>
      <c r="D17" s="10"/>
      <c r="E17" s="11" t="s">
        <v>1</v>
      </c>
      <c r="F17" s="12" t="s">
        <v>28</v>
      </c>
      <c r="G17" s="30" t="s">
        <v>29</v>
      </c>
      <c r="H17" s="30"/>
      <c r="I17" s="30" t="s">
        <v>33</v>
      </c>
      <c r="J17" s="30"/>
      <c r="K17" s="13" t="s">
        <v>31</v>
      </c>
      <c r="L17" s="15">
        <v>1821450</v>
      </c>
      <c r="M17" s="15">
        <v>455362.5</v>
      </c>
      <c r="N17" s="51">
        <f t="shared" si="0"/>
        <v>25</v>
      </c>
    </row>
    <row r="18" spans="1:14" s="3" customFormat="1" ht="63.75" customHeight="1">
      <c r="A18" s="29" t="s">
        <v>27</v>
      </c>
      <c r="B18" s="29"/>
      <c r="C18" s="29"/>
      <c r="D18" s="10"/>
      <c r="E18" s="11" t="s">
        <v>1</v>
      </c>
      <c r="F18" s="12" t="s">
        <v>28</v>
      </c>
      <c r="G18" s="30" t="s">
        <v>29</v>
      </c>
      <c r="H18" s="30"/>
      <c r="I18" s="30" t="s">
        <v>34</v>
      </c>
      <c r="J18" s="30"/>
      <c r="K18" s="13" t="s">
        <v>31</v>
      </c>
      <c r="L18" s="15">
        <v>23551800</v>
      </c>
      <c r="M18" s="15">
        <v>3925300</v>
      </c>
      <c r="N18" s="51">
        <f t="shared" si="0"/>
        <v>16.666666666666664</v>
      </c>
    </row>
    <row r="19" spans="1:14" s="3" customFormat="1" ht="63.75" customHeight="1">
      <c r="A19" s="29" t="s">
        <v>27</v>
      </c>
      <c r="B19" s="29"/>
      <c r="C19" s="29"/>
      <c r="D19" s="10"/>
      <c r="E19" s="11" t="s">
        <v>1</v>
      </c>
      <c r="F19" s="12" t="s">
        <v>28</v>
      </c>
      <c r="G19" s="30" t="s">
        <v>29</v>
      </c>
      <c r="H19" s="30"/>
      <c r="I19" s="30" t="s">
        <v>35</v>
      </c>
      <c r="J19" s="30"/>
      <c r="K19" s="13" t="s">
        <v>31</v>
      </c>
      <c r="L19" s="15">
        <v>6862210</v>
      </c>
      <c r="M19" s="15">
        <v>1950000</v>
      </c>
      <c r="N19" s="51">
        <f t="shared" si="0"/>
        <v>28.41650138949405</v>
      </c>
    </row>
    <row r="20" spans="1:14" s="3" customFormat="1" ht="11.25" customHeight="1">
      <c r="A20" s="29" t="s">
        <v>36</v>
      </c>
      <c r="B20" s="29"/>
      <c r="C20" s="29"/>
      <c r="D20" s="10"/>
      <c r="E20" s="11" t="s">
        <v>1</v>
      </c>
      <c r="F20" s="12" t="s">
        <v>37</v>
      </c>
      <c r="G20" s="30" t="s">
        <v>38</v>
      </c>
      <c r="H20" s="30"/>
      <c r="I20" s="30" t="s">
        <v>39</v>
      </c>
      <c r="J20" s="30"/>
      <c r="K20" s="13" t="s">
        <v>36</v>
      </c>
      <c r="L20" s="15">
        <v>9030339360</v>
      </c>
      <c r="M20" s="15">
        <v>2257584840</v>
      </c>
      <c r="N20" s="51">
        <f t="shared" si="0"/>
        <v>25</v>
      </c>
    </row>
    <row r="21" spans="1:14" s="3" customFormat="1" ht="21.75" customHeight="1">
      <c r="A21" s="29" t="s">
        <v>40</v>
      </c>
      <c r="B21" s="29"/>
      <c r="C21" s="29"/>
      <c r="D21" s="10"/>
      <c r="E21" s="11" t="s">
        <v>1</v>
      </c>
      <c r="F21" s="12" t="s">
        <v>41</v>
      </c>
      <c r="G21" s="30" t="s">
        <v>42</v>
      </c>
      <c r="H21" s="30"/>
      <c r="I21" s="30" t="s">
        <v>43</v>
      </c>
      <c r="J21" s="30"/>
      <c r="K21" s="13" t="s">
        <v>44</v>
      </c>
      <c r="L21" s="15">
        <v>3770694.93</v>
      </c>
      <c r="M21" s="14" t="s">
        <v>7</v>
      </c>
      <c r="N21" s="51"/>
    </row>
    <row r="22" spans="1:14" s="3" customFormat="1" ht="11.25" customHeight="1">
      <c r="A22" s="29" t="s">
        <v>45</v>
      </c>
      <c r="B22" s="29"/>
      <c r="C22" s="29"/>
      <c r="D22" s="10"/>
      <c r="E22" s="11" t="s">
        <v>1</v>
      </c>
      <c r="F22" s="12" t="s">
        <v>46</v>
      </c>
      <c r="G22" s="30" t="s">
        <v>47</v>
      </c>
      <c r="H22" s="30"/>
      <c r="I22" s="30" t="s">
        <v>48</v>
      </c>
      <c r="J22" s="30"/>
      <c r="K22" s="13" t="s">
        <v>49</v>
      </c>
      <c r="L22" s="15">
        <v>3048432989</v>
      </c>
      <c r="M22" s="15">
        <v>393563957.4</v>
      </c>
      <c r="N22" s="51">
        <f t="shared" si="0"/>
        <v>12.910369321554406</v>
      </c>
    </row>
    <row r="23" spans="1:14" s="3" customFormat="1" ht="11.25" customHeight="1">
      <c r="A23" s="29" t="s">
        <v>45</v>
      </c>
      <c r="B23" s="29"/>
      <c r="C23" s="29"/>
      <c r="D23" s="10"/>
      <c r="E23" s="11" t="s">
        <v>1</v>
      </c>
      <c r="F23" s="12" t="s">
        <v>50</v>
      </c>
      <c r="G23" s="30" t="s">
        <v>51</v>
      </c>
      <c r="H23" s="30"/>
      <c r="I23" s="30" t="s">
        <v>52</v>
      </c>
      <c r="J23" s="30"/>
      <c r="K23" s="13" t="s">
        <v>53</v>
      </c>
      <c r="L23" s="15">
        <v>91854238</v>
      </c>
      <c r="M23" s="14" t="s">
        <v>7</v>
      </c>
      <c r="N23" s="51"/>
    </row>
    <row r="24" spans="1:14" s="3" customFormat="1" ht="11.25" customHeight="1" thickBot="1">
      <c r="A24" s="29" t="s">
        <v>22</v>
      </c>
      <c r="B24" s="29"/>
      <c r="C24" s="29"/>
      <c r="D24" s="10"/>
      <c r="E24" s="11" t="s">
        <v>1</v>
      </c>
      <c r="F24" s="12" t="s">
        <v>54</v>
      </c>
      <c r="G24" s="30" t="s">
        <v>47</v>
      </c>
      <c r="H24" s="30"/>
      <c r="I24" s="30" t="s">
        <v>55</v>
      </c>
      <c r="J24" s="30"/>
      <c r="K24" s="13" t="s">
        <v>26</v>
      </c>
      <c r="L24" s="15">
        <v>383847082</v>
      </c>
      <c r="M24" s="15">
        <v>63974513.66</v>
      </c>
      <c r="N24" s="51">
        <f t="shared" si="0"/>
        <v>16.666666664929863</v>
      </c>
    </row>
    <row r="25" spans="1:14" s="3" customFormat="1" ht="23.25" customHeight="1">
      <c r="A25" s="33" t="s">
        <v>56</v>
      </c>
      <c r="B25" s="33"/>
      <c r="C25" s="33"/>
      <c r="D25" s="18">
        <v>450</v>
      </c>
      <c r="E25" s="34" t="s">
        <v>5</v>
      </c>
      <c r="F25" s="34"/>
      <c r="G25" s="34"/>
      <c r="H25" s="34"/>
      <c r="I25" s="34"/>
      <c r="J25" s="34"/>
      <c r="K25" s="34"/>
      <c r="L25" s="4" t="s">
        <v>5</v>
      </c>
      <c r="M25" s="5">
        <v>8731169402.32</v>
      </c>
      <c r="N25" s="51"/>
    </row>
    <row r="26" ht="11.25">
      <c r="N26" s="49"/>
    </row>
  </sheetData>
  <sheetProtection/>
  <mergeCells count="68">
    <mergeCell ref="M4:M5"/>
    <mergeCell ref="N4:N5"/>
    <mergeCell ref="A25:C25"/>
    <mergeCell ref="E25:K25"/>
    <mergeCell ref="A23:C23"/>
    <mergeCell ref="G23:H23"/>
    <mergeCell ref="I23:J23"/>
    <mergeCell ref="A24:C24"/>
    <mergeCell ref="G24:H24"/>
    <mergeCell ref="I24:J24"/>
    <mergeCell ref="A21:C21"/>
    <mergeCell ref="G21:H21"/>
    <mergeCell ref="I21:J21"/>
    <mergeCell ref="A22:C22"/>
    <mergeCell ref="G22:H22"/>
    <mergeCell ref="I22:J22"/>
    <mergeCell ref="A19:C19"/>
    <mergeCell ref="G19:H19"/>
    <mergeCell ref="I19:J19"/>
    <mergeCell ref="A20:C20"/>
    <mergeCell ref="G20:H20"/>
    <mergeCell ref="I20:J20"/>
    <mergeCell ref="A17:C17"/>
    <mergeCell ref="G17:H17"/>
    <mergeCell ref="I17:J17"/>
    <mergeCell ref="A18:C18"/>
    <mergeCell ref="G18:H18"/>
    <mergeCell ref="I18:J18"/>
    <mergeCell ref="A15:C15"/>
    <mergeCell ref="G15:H15"/>
    <mergeCell ref="I15:J15"/>
    <mergeCell ref="A16:C16"/>
    <mergeCell ref="G16:H16"/>
    <mergeCell ref="I16:J16"/>
    <mergeCell ref="A13:C13"/>
    <mergeCell ref="G13:H13"/>
    <mergeCell ref="I13:J13"/>
    <mergeCell ref="A14:C14"/>
    <mergeCell ref="G14:H14"/>
    <mergeCell ref="I14:J14"/>
    <mergeCell ref="A11:C11"/>
    <mergeCell ref="G11:H11"/>
    <mergeCell ref="I11:J11"/>
    <mergeCell ref="A12:C12"/>
    <mergeCell ref="G12:H12"/>
    <mergeCell ref="I12:J12"/>
    <mergeCell ref="A9:C9"/>
    <mergeCell ref="G9:H9"/>
    <mergeCell ref="I9:J9"/>
    <mergeCell ref="A10:C10"/>
    <mergeCell ref="G10:H10"/>
    <mergeCell ref="I10:J10"/>
    <mergeCell ref="A6:C6"/>
    <mergeCell ref="E6:K6"/>
    <mergeCell ref="A7:C7"/>
    <mergeCell ref="E7:K7"/>
    <mergeCell ref="A8:C8"/>
    <mergeCell ref="G8:H8"/>
    <mergeCell ref="I8:J8"/>
    <mergeCell ref="A2:M2"/>
    <mergeCell ref="A3:C3"/>
    <mergeCell ref="E3:J3"/>
    <mergeCell ref="A4:C5"/>
    <mergeCell ref="D4:D5"/>
    <mergeCell ref="E4:K5"/>
    <mergeCell ref="L4:L5"/>
    <mergeCell ref="A1:C1"/>
    <mergeCell ref="E1:J1"/>
  </mergeCells>
  <printOptions/>
  <pageMargins left="0.75" right="0.75" top="1" bottom="1" header="0.5" footer="0.5"/>
  <pageSetup orientation="portrait" paperSize="9"/>
  <rowBreaks count="1" manualBreakCount="1">
    <brk id="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Марьяна Геланиевна</dc:creator>
  <cp:keywords/>
  <dc:description/>
  <cp:lastModifiedBy>Марьяна Геланиевна Юсупова</cp:lastModifiedBy>
  <cp:lastPrinted>2021-04-13T09:06:55Z</cp:lastPrinted>
  <dcterms:created xsi:type="dcterms:W3CDTF">2021-04-13T09:06:55Z</dcterms:created>
  <dcterms:modified xsi:type="dcterms:W3CDTF">2021-04-13T09:29:19Z</dcterms:modified>
  <cp:category/>
  <cp:version/>
  <cp:contentType/>
  <cp:contentStatus/>
  <cp:revision>1</cp:revision>
</cp:coreProperties>
</file>