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ЮДЖЕТ\Бюджет 2024-2026\Бюджетная комиссия 2024-2026\Материалы к заседанию\"/>
    </mc:Choice>
  </mc:AlternateContent>
  <bookViews>
    <workbookView xWindow="0" yWindow="0" windowWidth="28800" windowHeight="12435"/>
  </bookViews>
  <sheets>
    <sheet name="Лист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  <c r="C12" i="1" l="1"/>
  <c r="D12" i="1" s="1"/>
  <c r="C13" i="1"/>
  <c r="D13" i="1" s="1"/>
  <c r="C14" i="1"/>
  <c r="D14" i="1" s="1"/>
  <c r="C11" i="1"/>
  <c r="D11" i="1" s="1"/>
  <c r="C23" i="1"/>
  <c r="D23" i="1"/>
  <c r="B23" i="1"/>
  <c r="C16" i="1"/>
  <c r="D16" i="1"/>
  <c r="B16" i="1"/>
  <c r="B9" i="1"/>
  <c r="B7" i="1" s="1"/>
  <c r="B30" i="1" l="1"/>
  <c r="C9" i="1"/>
  <c r="C7" i="1" s="1"/>
  <c r="D9" i="1"/>
  <c r="D7" i="1" s="1"/>
</calcChain>
</file>

<file path=xl/sharedStrings.xml><?xml version="1.0" encoding="utf-8"?>
<sst xmlns="http://schemas.openxmlformats.org/spreadsheetml/2006/main" count="35" uniqueCount="23">
  <si>
    <t>Верхний предел государственного внутреннего долга Чеченской Республики</t>
  </si>
  <si>
    <t>в том числе:</t>
  </si>
  <si>
    <t xml:space="preserve"> из них:</t>
  </si>
  <si>
    <t xml:space="preserve">бюджетные кредиты за счет средств федерального бюджета для частичного покрытия дефицита бюджета </t>
  </si>
  <si>
    <t>бюджетные кредиты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</si>
  <si>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 за счет средств федерального бюджета на финансовое обеспечение реализации инфраструктурных проектов</t>
  </si>
  <si>
    <t>бюджетные кредиты за счет временно свободных средств единого счета федерального бюджета (специальный казначейский кредит)</t>
  </si>
  <si>
    <t>Государственные гарантии Чеченской Республики</t>
  </si>
  <si>
    <t>Бюджетные кредиты из других бюджетов бюджетной системы Российской Федерации, всего</t>
  </si>
  <si>
    <t>Предоставление государственных гарантий Чеченской Республики</t>
  </si>
  <si>
    <t>на 1 января 2025 года</t>
  </si>
  <si>
    <t>на 1 января 2026 года</t>
  </si>
  <si>
    <t>на 1 января 2027 года</t>
  </si>
  <si>
    <t>на 1 января 2024 года</t>
  </si>
  <si>
    <t>Объем государственного долга Чеченской Республики</t>
  </si>
  <si>
    <t>2024 год</t>
  </si>
  <si>
    <t>2025 год</t>
  </si>
  <si>
    <t>2026 год</t>
  </si>
  <si>
    <t xml:space="preserve">Привлечение бюджетных кредитов из других бюджетов бюджетной системы Российской Федерации, всего </t>
  </si>
  <si>
    <t xml:space="preserve">Погашение бюджетных кредитов из других бюджетов бюджетной системы Российской Федерации, всего </t>
  </si>
  <si>
    <t>Государственный долг Чеченской Республики на 2024 год и на плановый период 2025 и 2026 годов</t>
  </si>
  <si>
    <t>(в руб.)</t>
  </si>
  <si>
    <t>Наименование показателя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</si>
</sst>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indent="2"/>
    </xf>
    <xf numFmtId="4" fontId="5" fillId="0" borderId="1" xfId="0" applyNumberFormat="1" applyFont="1" applyBorder="1" applyAlignment="1">
      <alignment horizontal="right" vertical="center" indent="2"/>
    </xf>
    <xf numFmtId="0" fontId="1" fillId="0" borderId="0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 indent="4"/>
    </xf>
    <xf numFmtId="4" fontId="9" fillId="0" borderId="1" xfId="1" applyNumberFormat="1" applyFont="1" applyBorder="1" applyAlignment="1">
      <alignment horizontal="right" vertical="center" indent="2"/>
    </xf>
    <xf numFmtId="0" fontId="2" fillId="0" borderId="0" xfId="0" applyFont="1" applyBorder="1"/>
    <xf numFmtId="4" fontId="3" fillId="0" borderId="1" xfId="0" applyNumberFormat="1" applyFont="1" applyBorder="1" applyAlignment="1">
      <alignment horizontal="right" vertical="center" indent="2"/>
    </xf>
    <xf numFmtId="4" fontId="8" fillId="0" borderId="1" xfId="0" applyNumberFormat="1" applyFont="1" applyBorder="1" applyAlignment="1">
      <alignment horizontal="right" vertical="center" indent="2"/>
    </xf>
    <xf numFmtId="4" fontId="2" fillId="0" borderId="1" xfId="0" applyNumberFormat="1" applyFont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right" vertical="center" indent="2"/>
    </xf>
    <xf numFmtId="0" fontId="7" fillId="0" borderId="0" xfId="0" applyFont="1" applyBorder="1"/>
    <xf numFmtId="4" fontId="8" fillId="2" borderId="1" xfId="1" applyNumberFormat="1" applyFont="1" applyFill="1" applyBorder="1" applyAlignment="1">
      <alignment horizontal="right" vertical="center" indent="2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/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abSelected="1" view="pageBreakPreview" zoomScale="80" zoomScaleNormal="90" zoomScaleSheetLayoutView="80" workbookViewId="0">
      <selection activeCell="A29" sqref="A29:A30"/>
    </sheetView>
  </sheetViews>
  <sheetFormatPr defaultRowHeight="15" x14ac:dyDescent="0.25"/>
  <cols>
    <col min="1" max="1" width="87.28515625" style="1" customWidth="1"/>
    <col min="2" max="4" width="29.28515625" style="1" customWidth="1"/>
    <col min="5" max="16384" width="9.140625" style="1"/>
  </cols>
  <sheetData>
    <row r="2" spans="1:4" ht="20.25" x14ac:dyDescent="0.25">
      <c r="A2" s="21" t="s">
        <v>20</v>
      </c>
      <c r="B2" s="21"/>
      <c r="C2" s="21"/>
      <c r="D2" s="21"/>
    </row>
    <row r="3" spans="1:4" x14ac:dyDescent="0.25">
      <c r="A3" s="22"/>
      <c r="B3" s="22"/>
    </row>
    <row r="4" spans="1:4" s="3" customFormat="1" x14ac:dyDescent="0.25">
      <c r="A4" s="2"/>
      <c r="D4" s="5" t="s">
        <v>21</v>
      </c>
    </row>
    <row r="5" spans="1:4" s="3" customFormat="1" ht="20.25" x14ac:dyDescent="0.3">
      <c r="A5" s="25" t="s">
        <v>22</v>
      </c>
      <c r="B5" s="9" t="s">
        <v>15</v>
      </c>
      <c r="C5" s="9" t="s">
        <v>16</v>
      </c>
      <c r="D5" s="9" t="s">
        <v>17</v>
      </c>
    </row>
    <row r="6" spans="1:4" s="3" customFormat="1" ht="18.75" x14ac:dyDescent="0.25">
      <c r="A6" s="23" t="s">
        <v>14</v>
      </c>
      <c r="B6" s="15" t="s">
        <v>13</v>
      </c>
      <c r="C6" s="15" t="s">
        <v>10</v>
      </c>
      <c r="D6" s="15" t="s">
        <v>11</v>
      </c>
    </row>
    <row r="7" spans="1:4" s="3" customFormat="1" ht="20.25" x14ac:dyDescent="0.25">
      <c r="A7" s="24"/>
      <c r="B7" s="18">
        <f>SUM(B9+B15)</f>
        <v>13556089138.32</v>
      </c>
      <c r="C7" s="18">
        <f>SUM(C9+C15)</f>
        <v>17516986281.18</v>
      </c>
      <c r="D7" s="18">
        <f>SUM(D9+D15)</f>
        <v>16221005393.059999</v>
      </c>
    </row>
    <row r="8" spans="1:4" s="3" customFormat="1" x14ac:dyDescent="0.25">
      <c r="A8" s="4" t="s">
        <v>1</v>
      </c>
      <c r="B8" s="6"/>
      <c r="C8" s="6"/>
      <c r="D8" s="6"/>
    </row>
    <row r="9" spans="1:4" s="20" customFormat="1" ht="37.5" x14ac:dyDescent="0.3">
      <c r="A9" s="19" t="s">
        <v>8</v>
      </c>
      <c r="B9" s="16">
        <f>SUM(B11:B14)</f>
        <v>13556089138.32</v>
      </c>
      <c r="C9" s="16">
        <f t="shared" ref="C9:D9" si="0">SUM(C11:C14)</f>
        <v>17516986281.18</v>
      </c>
      <c r="D9" s="16">
        <f t="shared" si="0"/>
        <v>16221005393.059999</v>
      </c>
    </row>
    <row r="10" spans="1:4" s="3" customFormat="1" x14ac:dyDescent="0.25">
      <c r="A10" s="4" t="s">
        <v>2</v>
      </c>
      <c r="B10" s="6"/>
      <c r="C10" s="6"/>
      <c r="D10" s="6"/>
    </row>
    <row r="11" spans="1:4" s="12" customFormat="1" ht="37.5" x14ac:dyDescent="0.3">
      <c r="A11" s="10" t="s">
        <v>3</v>
      </c>
      <c r="B11" s="11">
        <v>3402901138.3199997</v>
      </c>
      <c r="C11" s="11">
        <f>SUM(B11+B18-B25)</f>
        <v>3210848588.3199997</v>
      </c>
      <c r="D11" s="11">
        <f>SUM(C11+C18-C25)</f>
        <v>2640095414.4799995</v>
      </c>
    </row>
    <row r="12" spans="1:4" s="12" customFormat="1" ht="56.25" x14ac:dyDescent="0.3">
      <c r="A12" s="10" t="s">
        <v>4</v>
      </c>
      <c r="B12" s="11">
        <v>0</v>
      </c>
      <c r="C12" s="11">
        <f t="shared" ref="C12:D14" si="1">SUM(B12+B19-B26)</f>
        <v>0</v>
      </c>
      <c r="D12" s="11">
        <f t="shared" si="1"/>
        <v>0</v>
      </c>
    </row>
    <row r="13" spans="1:4" s="12" customFormat="1" ht="37.5" x14ac:dyDescent="0.3">
      <c r="A13" s="10" t="s">
        <v>5</v>
      </c>
      <c r="B13" s="11">
        <v>9574988000</v>
      </c>
      <c r="C13" s="11">
        <f t="shared" si="1"/>
        <v>13727937692.860001</v>
      </c>
      <c r="D13" s="11">
        <f t="shared" si="1"/>
        <v>13044009978.58</v>
      </c>
    </row>
    <row r="14" spans="1:4" s="12" customFormat="1" ht="56.25" x14ac:dyDescent="0.3">
      <c r="A14" s="10" t="s">
        <v>6</v>
      </c>
      <c r="B14" s="11">
        <v>578200000</v>
      </c>
      <c r="C14" s="11">
        <f t="shared" si="1"/>
        <v>578200000</v>
      </c>
      <c r="D14" s="11">
        <f t="shared" si="1"/>
        <v>536900000</v>
      </c>
    </row>
    <row r="15" spans="1:4" s="20" customFormat="1" ht="18.75" x14ac:dyDescent="0.3">
      <c r="A15" s="19" t="s">
        <v>7</v>
      </c>
      <c r="B15" s="16">
        <v>0</v>
      </c>
      <c r="C15" s="16">
        <v>0</v>
      </c>
      <c r="D15" s="16">
        <v>0</v>
      </c>
    </row>
    <row r="16" spans="1:4" s="12" customFormat="1" ht="37.5" x14ac:dyDescent="0.3">
      <c r="A16" s="19" t="s">
        <v>18</v>
      </c>
      <c r="B16" s="13">
        <f>SUM(B18:B21)</f>
        <v>4850000000</v>
      </c>
      <c r="C16" s="13">
        <f t="shared" ref="C16:D16" si="2">SUM(C18:C21)</f>
        <v>500000000</v>
      </c>
      <c r="D16" s="13">
        <f t="shared" si="2"/>
        <v>500000000</v>
      </c>
    </row>
    <row r="17" spans="1:4" s="3" customFormat="1" x14ac:dyDescent="0.25">
      <c r="A17" s="4" t="s">
        <v>1</v>
      </c>
      <c r="B17" s="6"/>
      <c r="C17" s="6"/>
      <c r="D17" s="6"/>
    </row>
    <row r="18" spans="1:4" s="12" customFormat="1" ht="37.5" x14ac:dyDescent="0.3">
      <c r="A18" s="10" t="s">
        <v>3</v>
      </c>
      <c r="B18" s="11">
        <v>0</v>
      </c>
      <c r="C18" s="11">
        <v>0</v>
      </c>
      <c r="D18" s="11">
        <v>0</v>
      </c>
    </row>
    <row r="19" spans="1:4" s="12" customFormat="1" ht="56.25" x14ac:dyDescent="0.3">
      <c r="A19" s="10" t="s">
        <v>4</v>
      </c>
      <c r="B19" s="11">
        <v>500000000</v>
      </c>
      <c r="C19" s="11">
        <v>500000000</v>
      </c>
      <c r="D19" s="11">
        <v>500000000</v>
      </c>
    </row>
    <row r="20" spans="1:4" s="12" customFormat="1" ht="37.5" x14ac:dyDescent="0.3">
      <c r="A20" s="10" t="s">
        <v>5</v>
      </c>
      <c r="B20" s="11">
        <v>4350000000</v>
      </c>
      <c r="C20" s="11">
        <v>0</v>
      </c>
      <c r="D20" s="11">
        <v>0</v>
      </c>
    </row>
    <row r="21" spans="1:4" s="12" customFormat="1" ht="56.25" x14ac:dyDescent="0.3">
      <c r="A21" s="10" t="s">
        <v>6</v>
      </c>
      <c r="B21" s="11">
        <v>0</v>
      </c>
      <c r="C21" s="11">
        <v>0</v>
      </c>
      <c r="D21" s="11">
        <v>0</v>
      </c>
    </row>
    <row r="22" spans="1:4" s="17" customFormat="1" ht="37.5" x14ac:dyDescent="0.3">
      <c r="A22" s="26" t="s">
        <v>9</v>
      </c>
      <c r="B22" s="14">
        <v>0</v>
      </c>
      <c r="C22" s="14">
        <v>0</v>
      </c>
      <c r="D22" s="14">
        <v>0</v>
      </c>
    </row>
    <row r="23" spans="1:4" s="17" customFormat="1" ht="37.5" x14ac:dyDescent="0.3">
      <c r="A23" s="19" t="s">
        <v>19</v>
      </c>
      <c r="B23" s="14">
        <f>SUM(B25:B28)</f>
        <v>889102857.13999999</v>
      </c>
      <c r="C23" s="14">
        <f t="shared" ref="C23:D23" si="3">SUM(C25:C28)</f>
        <v>1795980888.1199999</v>
      </c>
      <c r="D23" s="14">
        <f t="shared" si="3"/>
        <v>2106695173.8299999</v>
      </c>
    </row>
    <row r="24" spans="1:4" s="3" customFormat="1" x14ac:dyDescent="0.25">
      <c r="A24" s="4" t="s">
        <v>1</v>
      </c>
      <c r="B24" s="7"/>
      <c r="C24" s="7"/>
      <c r="D24" s="7"/>
    </row>
    <row r="25" spans="1:4" s="12" customFormat="1" ht="37.5" x14ac:dyDescent="0.3">
      <c r="A25" s="10" t="s">
        <v>3</v>
      </c>
      <c r="B25" s="11">
        <v>192052550</v>
      </c>
      <c r="C25" s="11">
        <v>570753173.84000003</v>
      </c>
      <c r="D25" s="11">
        <v>570753173.84000003</v>
      </c>
    </row>
    <row r="26" spans="1:4" s="12" customFormat="1" ht="56.25" x14ac:dyDescent="0.3">
      <c r="A26" s="10" t="s">
        <v>4</v>
      </c>
      <c r="B26" s="11">
        <v>500000000</v>
      </c>
      <c r="C26" s="11">
        <v>500000000</v>
      </c>
      <c r="D26" s="11">
        <v>500000000</v>
      </c>
    </row>
    <row r="27" spans="1:4" s="12" customFormat="1" ht="37.5" x14ac:dyDescent="0.3">
      <c r="A27" s="10" t="s">
        <v>5</v>
      </c>
      <c r="B27" s="11">
        <v>197050307.13999999</v>
      </c>
      <c r="C27" s="11">
        <v>683927714.27999997</v>
      </c>
      <c r="D27" s="11">
        <v>994641999.99000001</v>
      </c>
    </row>
    <row r="28" spans="1:4" s="12" customFormat="1" ht="56.25" x14ac:dyDescent="0.3">
      <c r="A28" s="10" t="s">
        <v>6</v>
      </c>
      <c r="B28" s="11">
        <v>0</v>
      </c>
      <c r="C28" s="11">
        <v>41300000</v>
      </c>
      <c r="D28" s="11">
        <v>41300000</v>
      </c>
    </row>
    <row r="29" spans="1:4" s="8" customFormat="1" ht="18.75" x14ac:dyDescent="0.25">
      <c r="A29" s="23" t="s">
        <v>0</v>
      </c>
      <c r="B29" s="15" t="s">
        <v>10</v>
      </c>
      <c r="C29" s="15" t="s">
        <v>11</v>
      </c>
      <c r="D29" s="15" t="s">
        <v>12</v>
      </c>
    </row>
    <row r="30" spans="1:4" s="8" customFormat="1" ht="20.25" x14ac:dyDescent="0.25">
      <c r="A30" s="24"/>
      <c r="B30" s="18">
        <f>SUM(B7+B16+B22-B23)</f>
        <v>17516986281.18</v>
      </c>
      <c r="C30" s="18">
        <f t="shared" ref="C30:D30" si="4">SUM(C7+C16+C22-C23)</f>
        <v>16221005393.060001</v>
      </c>
      <c r="D30" s="18">
        <f t="shared" si="4"/>
        <v>14614310219.23</v>
      </c>
    </row>
    <row r="31" spans="1:4" s="3" customFormat="1" x14ac:dyDescent="0.25">
      <c r="A31" s="2"/>
      <c r="B31" s="2"/>
    </row>
  </sheetData>
  <mergeCells count="4">
    <mergeCell ref="A2:D2"/>
    <mergeCell ref="A3:B3"/>
    <mergeCell ref="A29:A30"/>
    <mergeCell ref="A6:A7"/>
  </mergeCells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Хабиб Салаудинович Кантаев</dc:creator>
  <cp:lastModifiedBy>Джунаидов Сулейман Сираждиевич</cp:lastModifiedBy>
  <cp:lastPrinted>2023-10-07T15:30:01Z</cp:lastPrinted>
  <dcterms:created xsi:type="dcterms:W3CDTF">2022-10-21T12:12:28Z</dcterms:created>
  <dcterms:modified xsi:type="dcterms:W3CDTF">2023-10-07T16:28:03Z</dcterms:modified>
</cp:coreProperties>
</file>